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2-2023\РЧ Профессионалы\Юниоры\Поварское дело. Юниоры. На согласование\"/>
    </mc:Choice>
  </mc:AlternateContent>
  <bookViews>
    <workbookView xWindow="0" yWindow="0" windowWidth="6390" windowHeight="2100" activeTab="2"/>
  </bookViews>
  <sheets>
    <sheet name="Общая инфраструктура" sheetId="4" r:id="rId1"/>
    <sheet name="Рабочее место конкурсантов" sheetId="1" r:id="rId2"/>
    <sheet name="Расходные материалы" sheetId="5" r:id="rId3"/>
    <sheet name="Список продуктов" sheetId="8" r:id="rId4"/>
    <sheet name="Личный инструмент участника" sheetId="7"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1" i="8" l="1"/>
  <c r="D192" i="8"/>
  <c r="D193" i="8"/>
  <c r="D194" i="8"/>
  <c r="D195" i="8"/>
  <c r="D196" i="8"/>
  <c r="D197" i="8"/>
  <c r="D198" i="8"/>
  <c r="D199" i="8"/>
  <c r="D179" i="8"/>
  <c r="D180" i="8"/>
  <c r="D181" i="8"/>
  <c r="D182" i="8"/>
  <c r="D183" i="8"/>
  <c r="D184" i="8"/>
  <c r="D185" i="8"/>
  <c r="D186" i="8"/>
  <c r="D187" i="8"/>
  <c r="D188" i="8"/>
  <c r="D190" i="8"/>
  <c r="D178" i="8"/>
  <c r="D173" i="8"/>
  <c r="D174" i="8"/>
  <c r="D175" i="8"/>
  <c r="D176" i="8"/>
  <c r="D170" i="8"/>
  <c r="D172" i="8"/>
  <c r="D169" i="8"/>
  <c r="D159" i="8"/>
  <c r="D160" i="8"/>
  <c r="D161" i="8"/>
  <c r="D162" i="8"/>
  <c r="D163" i="8"/>
  <c r="D164" i="8"/>
  <c r="D165" i="8"/>
  <c r="D166" i="8"/>
  <c r="D167" i="8"/>
  <c r="D158" i="8"/>
  <c r="D149" i="8"/>
  <c r="D150" i="8"/>
  <c r="D151" i="8"/>
  <c r="D152" i="8"/>
  <c r="D153" i="8"/>
  <c r="D154" i="8"/>
  <c r="D155" i="8"/>
  <c r="D156" i="8"/>
  <c r="D148" i="8"/>
  <c r="D145" i="8"/>
  <c r="D146" i="8"/>
  <c r="D144" i="8"/>
  <c r="D139" i="8"/>
  <c r="D140" i="8"/>
  <c r="D141" i="8"/>
  <c r="D142" i="8"/>
  <c r="D138" i="8"/>
  <c r="D128" i="8"/>
  <c r="D129" i="8"/>
  <c r="D130" i="8"/>
  <c r="D131" i="8"/>
  <c r="D132" i="8"/>
  <c r="D133" i="8"/>
  <c r="D134" i="8"/>
  <c r="D135" i="8"/>
  <c r="D136" i="8"/>
  <c r="D127" i="8"/>
  <c r="D115" i="8"/>
  <c r="D116" i="8"/>
  <c r="D117" i="8"/>
  <c r="D118" i="8"/>
  <c r="D119" i="8"/>
  <c r="D120" i="8"/>
  <c r="D121" i="8"/>
  <c r="D122" i="8"/>
  <c r="D123" i="8"/>
  <c r="D124" i="8"/>
  <c r="D125" i="8"/>
  <c r="D114" i="8"/>
  <c r="D100" i="8"/>
  <c r="D101" i="8"/>
  <c r="D102" i="8"/>
  <c r="D103" i="8"/>
  <c r="D104" i="8"/>
  <c r="D105" i="8"/>
  <c r="D106" i="8"/>
  <c r="D107" i="8"/>
  <c r="D108" i="8"/>
  <c r="D109" i="8"/>
  <c r="D110" i="8"/>
  <c r="D111" i="8"/>
  <c r="D112" i="8"/>
  <c r="D99" i="8"/>
  <c r="D90" i="8"/>
  <c r="D91" i="8"/>
  <c r="D92" i="8"/>
  <c r="D93" i="8"/>
  <c r="D94" i="8"/>
  <c r="D95" i="8"/>
  <c r="D96" i="8"/>
  <c r="D97" i="8"/>
  <c r="D81" i="8"/>
  <c r="D82" i="8"/>
  <c r="D83" i="8"/>
  <c r="D84" i="8"/>
  <c r="D85" i="8"/>
  <c r="D86" i="8"/>
  <c r="D87" i="8"/>
  <c r="D88" i="8"/>
  <c r="D89" i="8"/>
  <c r="D80" i="8"/>
  <c r="D73" i="8"/>
  <c r="D74" i="8"/>
  <c r="D75" i="8"/>
  <c r="D76" i="8"/>
  <c r="D77" i="8"/>
  <c r="D78" i="8"/>
  <c r="D72" i="8"/>
  <c r="D60" i="8"/>
  <c r="D61" i="8"/>
  <c r="D62" i="8"/>
  <c r="D63" i="8"/>
  <c r="D64" i="8"/>
  <c r="D65" i="8"/>
  <c r="D66" i="8"/>
  <c r="D67" i="8"/>
  <c r="D68" i="8"/>
  <c r="D69" i="8"/>
  <c r="D70" i="8"/>
  <c r="D59" i="8"/>
  <c r="D52" i="8"/>
  <c r="D53" i="8"/>
  <c r="D54" i="8"/>
  <c r="D55" i="8"/>
  <c r="D56" i="8"/>
  <c r="D57" i="8"/>
  <c r="D34" i="8"/>
  <c r="D35" i="8"/>
  <c r="D36" i="8"/>
  <c r="D37" i="8"/>
  <c r="D38" i="8"/>
  <c r="D39" i="8"/>
  <c r="D40" i="8"/>
  <c r="D41" i="8"/>
  <c r="D42" i="8"/>
  <c r="D43" i="8"/>
  <c r="D44" i="8"/>
  <c r="D45" i="8"/>
  <c r="D46" i="8"/>
  <c r="D47" i="8"/>
  <c r="D48" i="8"/>
  <c r="D49" i="8"/>
  <c r="D50" i="8"/>
  <c r="D51" i="8"/>
  <c r="D33" i="8"/>
  <c r="D14" i="8"/>
  <c r="D15" i="8"/>
  <c r="D16" i="8"/>
  <c r="D17" i="8"/>
  <c r="D18" i="8"/>
  <c r="D19" i="8"/>
  <c r="D20" i="8"/>
  <c r="D21" i="8"/>
  <c r="D22" i="8"/>
  <c r="D23" i="8"/>
  <c r="D24" i="8"/>
  <c r="D25" i="8"/>
  <c r="D26" i="8"/>
  <c r="D27" i="8"/>
  <c r="D28" i="8"/>
  <c r="D29" i="8"/>
  <c r="D30" i="8"/>
  <c r="D31" i="8"/>
  <c r="D13" i="8"/>
  <c r="E236" i="5"/>
  <c r="E235" i="5"/>
  <c r="E234" i="5"/>
  <c r="E233" i="5"/>
  <c r="E232" i="5"/>
  <c r="E231" i="5"/>
  <c r="E230" i="5"/>
  <c r="E229" i="5"/>
  <c r="E228" i="5"/>
  <c r="E227" i="5"/>
  <c r="E225" i="5"/>
  <c r="E224" i="5"/>
  <c r="E223" i="5"/>
  <c r="E222" i="5"/>
  <c r="E221" i="5"/>
  <c r="E220" i="5"/>
  <c r="E219" i="5"/>
  <c r="E218" i="5"/>
  <c r="E217" i="5"/>
  <c r="E216" i="5"/>
  <c r="E215" i="5"/>
  <c r="E213" i="5"/>
  <c r="E212" i="5"/>
  <c r="E211" i="5"/>
  <c r="E210" i="5"/>
  <c r="E209" i="5"/>
  <c r="E207" i="5"/>
  <c r="E206" i="5"/>
  <c r="E204" i="5"/>
  <c r="E203" i="5"/>
  <c r="E202" i="5"/>
  <c r="E201" i="5"/>
  <c r="E200" i="5"/>
  <c r="E199" i="5"/>
  <c r="E198" i="5"/>
  <c r="E197" i="5"/>
  <c r="E196" i="5"/>
  <c r="E195" i="5"/>
  <c r="E193" i="5"/>
  <c r="E192" i="5"/>
  <c r="E191" i="5"/>
  <c r="E190" i="5"/>
  <c r="E189" i="5"/>
  <c r="E188" i="5"/>
  <c r="E187" i="5"/>
  <c r="E186" i="5"/>
  <c r="E185" i="5"/>
  <c r="E183" i="5"/>
  <c r="E182" i="5"/>
  <c r="E181" i="5"/>
  <c r="E179" i="5"/>
  <c r="E178" i="5"/>
  <c r="E177" i="5"/>
  <c r="E176" i="5"/>
  <c r="E175" i="5"/>
  <c r="E173" i="5"/>
  <c r="E172" i="5"/>
  <c r="E171" i="5"/>
  <c r="E170" i="5"/>
  <c r="E169" i="5"/>
  <c r="E168" i="5"/>
  <c r="E167" i="5"/>
  <c r="E166" i="5"/>
  <c r="E165" i="5"/>
  <c r="E164" i="5"/>
  <c r="E162" i="5"/>
  <c r="E161" i="5"/>
  <c r="E160" i="5"/>
  <c r="E159" i="5"/>
  <c r="E158" i="5"/>
  <c r="E157" i="5"/>
  <c r="E156" i="5"/>
  <c r="E155" i="5"/>
  <c r="E154" i="5"/>
  <c r="E153" i="5"/>
  <c r="E152" i="5"/>
  <c r="E151" i="5"/>
  <c r="E149" i="5"/>
  <c r="E148" i="5"/>
  <c r="E147" i="5"/>
  <c r="E146" i="5"/>
  <c r="E145" i="5"/>
  <c r="E144" i="5"/>
  <c r="E143" i="5"/>
  <c r="E142" i="5"/>
  <c r="E141" i="5"/>
  <c r="E140" i="5"/>
  <c r="E139" i="5"/>
  <c r="E138" i="5"/>
  <c r="E137" i="5"/>
  <c r="E136" i="5"/>
  <c r="E134" i="5"/>
  <c r="E133" i="5"/>
  <c r="E132" i="5"/>
  <c r="E131" i="5"/>
  <c r="E130" i="5"/>
  <c r="E129" i="5"/>
  <c r="E128" i="5"/>
  <c r="E127" i="5"/>
  <c r="E126" i="5"/>
  <c r="E125" i="5"/>
  <c r="E124" i="5"/>
  <c r="E123" i="5"/>
  <c r="E122" i="5"/>
  <c r="E121" i="5"/>
  <c r="E120" i="5"/>
  <c r="E119" i="5"/>
  <c r="E118" i="5"/>
  <c r="E117" i="5"/>
  <c r="E115" i="5"/>
  <c r="E114" i="5"/>
  <c r="E113" i="5"/>
  <c r="E112" i="5"/>
  <c r="E111" i="5"/>
  <c r="E110" i="5"/>
  <c r="E109" i="5"/>
  <c r="E107" i="5"/>
  <c r="E106" i="5"/>
  <c r="E105" i="5"/>
  <c r="E104" i="5"/>
  <c r="E103" i="5"/>
  <c r="E102" i="5"/>
  <c r="E101" i="5"/>
  <c r="E100" i="5"/>
  <c r="E99" i="5"/>
  <c r="E98" i="5"/>
  <c r="E97" i="5"/>
  <c r="E96" i="5"/>
  <c r="E94" i="5"/>
  <c r="E93" i="5"/>
  <c r="E92" i="5"/>
  <c r="E91" i="5"/>
  <c r="E90" i="5"/>
  <c r="E89" i="5"/>
  <c r="E88" i="5"/>
  <c r="E87" i="5"/>
  <c r="E86" i="5"/>
  <c r="E85" i="5"/>
  <c r="E84" i="5"/>
  <c r="E83" i="5"/>
  <c r="E82" i="5"/>
  <c r="E81" i="5"/>
  <c r="E80" i="5"/>
  <c r="E79" i="5"/>
  <c r="E78" i="5"/>
  <c r="E77" i="5"/>
  <c r="E76" i="5"/>
  <c r="E75" i="5"/>
  <c r="E74" i="5"/>
  <c r="E73" i="5"/>
  <c r="E72" i="5"/>
  <c r="E71" i="5"/>
  <c r="E70" i="5"/>
  <c r="E68" i="5"/>
  <c r="E67" i="5"/>
  <c r="E66" i="5"/>
  <c r="E65" i="5"/>
  <c r="E64" i="5"/>
  <c r="E63" i="5"/>
  <c r="E62" i="5"/>
  <c r="E61" i="5"/>
  <c r="E60" i="5"/>
  <c r="E59" i="5"/>
  <c r="E58" i="5"/>
  <c r="E57" i="5"/>
  <c r="E56" i="5"/>
  <c r="E55" i="5"/>
  <c r="E54" i="5"/>
  <c r="E53" i="5"/>
  <c r="E52" i="5"/>
  <c r="E51" i="5"/>
  <c r="E50" i="5"/>
  <c r="G299" i="5"/>
  <c r="G298" i="5"/>
  <c r="G109" i="4"/>
  <c r="G108" i="4"/>
  <c r="G107" i="4"/>
  <c r="G77" i="1"/>
</calcChain>
</file>

<file path=xl/sharedStrings.xml><?xml version="1.0" encoding="utf-8"?>
<sst xmlns="http://schemas.openxmlformats.org/spreadsheetml/2006/main" count="1779" uniqueCount="620">
  <si>
    <t>шт</t>
  </si>
  <si>
    <t>Охрана труда</t>
  </si>
  <si>
    <t>Кулер 19 л (холодная/горячая вода)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</si>
  <si>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</si>
  <si>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</si>
  <si>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</si>
  <si>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</si>
  <si>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</si>
  <si>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</si>
  <si>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</si>
  <si>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</si>
  <si>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</si>
  <si>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</si>
  <si>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</si>
  <si>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</si>
  <si>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</si>
  <si>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ПРОЕКТ</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</si>
  <si>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</si>
  <si>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</si>
  <si>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</si>
  <si>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</si>
  <si>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</si>
  <si>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</si>
  <si>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</si>
  <si>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</si>
  <si>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</si>
  <si>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</si>
  <si>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Спецодежда, спецобувь</t>
  </si>
  <si>
    <t>конкурсант привозит с собой</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</si>
  <si>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</si>
  <si>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</si>
  <si>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</si>
  <si>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</si>
  <si>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</si>
  <si>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 xml:space="preserve">Пергамент рулон </t>
  </si>
  <si>
    <t xml:space="preserve">Фольга рулон 10м </t>
  </si>
  <si>
    <t xml:space="preserve">Скатерть для презентационного стола белая </t>
  </si>
  <si>
    <t xml:space="preserve">Бумажные полотенца </t>
  </si>
  <si>
    <t xml:space="preserve">Губка для мытья посуды </t>
  </si>
  <si>
    <t xml:space="preserve">Полотенца х,б  для протир. тарелок </t>
  </si>
  <si>
    <t>Контейнеры одноразовые для пищ продуктов</t>
  </si>
  <si>
    <t xml:space="preserve">Контейнеры одноразовые для пищ продуктов </t>
  </si>
  <si>
    <t xml:space="preserve">Контейнеры </t>
  </si>
  <si>
    <t xml:space="preserve">Стаканы одноразовые </t>
  </si>
  <si>
    <t xml:space="preserve">Пакеты для мусора </t>
  </si>
  <si>
    <t>Чашки пластиковые для горячего</t>
  </si>
  <si>
    <t xml:space="preserve">Перчатки силиконовые одноразовые  </t>
  </si>
  <si>
    <t>Вода</t>
  </si>
  <si>
    <t>Плёнка пищевая</t>
  </si>
  <si>
    <t>Вакуумные пакеты, разных размеров</t>
  </si>
  <si>
    <t>Мешки кондитерские одноразовые (разных размеров)</t>
  </si>
  <si>
    <t>Прихватка - варежка термостатная силиконовая</t>
  </si>
  <si>
    <t>Салфетки из нетканого материала</t>
  </si>
  <si>
    <t>Профессиональное концентрированное жидкое моющее средство для ручной мойки посуды и кухонного инвентаря</t>
  </si>
  <si>
    <t>Профессиональный готовый дезинфектант для дезенфекции рабочих поверхностей не требуеющий смывания с пульверизатором. (Участнику выдается раствор готовый к использованию)</t>
  </si>
  <si>
    <t>Двухслойные, 2 шт. в упаковке</t>
  </si>
  <si>
    <t xml:space="preserve"> 500мл</t>
  </si>
  <si>
    <t>300мл</t>
  </si>
  <si>
    <t>1000мл</t>
  </si>
  <si>
    <t>200мл</t>
  </si>
  <si>
    <t>60 л</t>
  </si>
  <si>
    <t xml:space="preserve">200 л </t>
  </si>
  <si>
    <t>250мл</t>
  </si>
  <si>
    <t>Размер S;M;L</t>
  </si>
  <si>
    <t>Бутыль 19л</t>
  </si>
  <si>
    <t>рулон</t>
  </si>
  <si>
    <t>упаковка</t>
  </si>
  <si>
    <t>л</t>
  </si>
  <si>
    <t>Количество 1 рабочее место</t>
  </si>
  <si>
    <t xml:space="preserve">Итоговое количество </t>
  </si>
  <si>
    <t xml:space="preserve">Стол  производственный </t>
  </si>
  <si>
    <t xml:space="preserve">Стол-подставка под пароконвектомат </t>
  </si>
  <si>
    <t xml:space="preserve">Пароконвектомат    </t>
  </si>
  <si>
    <t>Весы настольные электронные (профессиональные)</t>
  </si>
  <si>
    <t xml:space="preserve">Плита индукционная </t>
  </si>
  <si>
    <t xml:space="preserve">Гастроемкость  из нержавеющей стали </t>
  </si>
  <si>
    <t>GN 1/1 530х325х20 мм.</t>
  </si>
  <si>
    <t>GN 2\3 354х325х40 мм.</t>
  </si>
  <si>
    <t>GN 1\2 265х325х20 мм.</t>
  </si>
  <si>
    <t>GN 1\2 265х325х65 мм</t>
  </si>
  <si>
    <t>GN 1\3 176х325х40мм.</t>
  </si>
  <si>
    <t>GN 1\3 176х325х20мм.</t>
  </si>
  <si>
    <t>GN 1/1 530х325х65 мм.</t>
  </si>
  <si>
    <t>Планетарный миксер</t>
  </si>
  <si>
    <t xml:space="preserve">Шкаф холодильный  </t>
  </si>
  <si>
    <t xml:space="preserve">Стеллаж 4-х уровневый </t>
  </si>
  <si>
    <t>Мойка односекционная со столешницей</t>
  </si>
  <si>
    <t>Блендер ручной погружной (блендер+насадка измельчитель+насадка венчик + измельчитель с нижним ножом(чаша) +стакан)</t>
  </si>
  <si>
    <t>Смеситель холодной и горячей воды</t>
  </si>
  <si>
    <t>Тарелка  глубокая белая</t>
  </si>
  <si>
    <t xml:space="preserve">Тарелка круглая белая плоская </t>
  </si>
  <si>
    <t xml:space="preserve">Соусник </t>
  </si>
  <si>
    <t xml:space="preserve">Набор кастрюль с крышками из нержавеющей стали для индукционных плит, без пластиковых и силиконовых вставок        </t>
  </si>
  <si>
    <t>Объемом 5л, 3л, 2л, 1.5л, 1.2л, 1л</t>
  </si>
  <si>
    <t>Сотейник для индукционных плит</t>
  </si>
  <si>
    <t>Сковорода для индукционных плит (с антипригарным покрытием)</t>
  </si>
  <si>
    <t>Диаметром 24см</t>
  </si>
  <si>
    <t>Гриль сковорода для индукционных плит (с антипригарным покрытием)</t>
  </si>
  <si>
    <t>Набор  разделочных досок, пластиковые</t>
  </si>
  <si>
    <t>Мерный стакан</t>
  </si>
  <si>
    <t>Венчик</t>
  </si>
  <si>
    <t xml:space="preserve">Миски нержавеющая сталь  </t>
  </si>
  <si>
    <t xml:space="preserve">Сито (для муки) </t>
  </si>
  <si>
    <t>Диаметром 24 см</t>
  </si>
  <si>
    <t>Подставка для раделочных досок металлическая</t>
  </si>
  <si>
    <t>Лопатки силиконовые</t>
  </si>
  <si>
    <t>Скалка</t>
  </si>
  <si>
    <t>Шумовка</t>
  </si>
  <si>
    <t>Молоток металический для отбивания мяса</t>
  </si>
  <si>
    <t>Терка 4-х сторонняя</t>
  </si>
  <si>
    <t xml:space="preserve">Половник </t>
  </si>
  <si>
    <t>Объемом  250мл</t>
  </si>
  <si>
    <t>Ковёр диэлектрический</t>
  </si>
  <si>
    <t xml:space="preserve">Ложки столовые </t>
  </si>
  <si>
    <t xml:space="preserve">Материал нержавеющая сталь </t>
  </si>
  <si>
    <t>Таймер кухонный электронный с магнитом на холодильник</t>
  </si>
  <si>
    <t>Ножницы для рыбы</t>
  </si>
  <si>
    <t>набор</t>
  </si>
  <si>
    <t>GN 1/9 176х105х65мм.</t>
  </si>
  <si>
    <t>Огнетушитель углекислотный ОУ-1</t>
  </si>
  <si>
    <t>Набор первой медицинской помощи</t>
  </si>
  <si>
    <t xml:space="preserve">1. Зона для работ предусмотренных в Модулях обязательных к выполнению (инвариант)  (1 рабочее место) </t>
  </si>
  <si>
    <t>Шкаф шоковой заморозки</t>
  </si>
  <si>
    <t>GN 1/1 530х325х20 мм</t>
  </si>
  <si>
    <t>Часы настенные (электронные)</t>
  </si>
  <si>
    <t xml:space="preserve">Термометр инфракрасный </t>
  </si>
  <si>
    <t>Микроволновая печь</t>
  </si>
  <si>
    <t xml:space="preserve">Мясорубка </t>
  </si>
  <si>
    <t>Блендер стационарный</t>
  </si>
  <si>
    <t xml:space="preserve">Настольная вакуумно-упаковочная машина </t>
  </si>
  <si>
    <t>Штангенциркуль электронный</t>
  </si>
  <si>
    <t xml:space="preserve">Кофемолка </t>
  </si>
  <si>
    <t>ДОПУСТИМОЕ ОБОРУДОВАНИЕ В ОБЩЕЙ ЗОНЕ РАБОЧЕЙ ПЛОЩАДКИ (ПРЕДОСТАВЛЯЕТСЯ НА УСМОТРЕНИЕ ОРГАНИЗАТОРОВ)</t>
  </si>
  <si>
    <t>Настольный куттер</t>
  </si>
  <si>
    <t xml:space="preserve">Стул </t>
  </si>
  <si>
    <t>Запираемый шкафчик (Локер)</t>
  </si>
  <si>
    <t>Принтер А4 лазерный/цветной</t>
  </si>
  <si>
    <t>Штанга на колесах, с крючками</t>
  </si>
  <si>
    <t>Пилот, 6 розеток</t>
  </si>
  <si>
    <t>Ветошь (для протирки загрязненных поверхностей)</t>
  </si>
  <si>
    <t xml:space="preserve">Одноразовые полотенца. Рулон. </t>
  </si>
  <si>
    <t>Одноразовые салфетки </t>
  </si>
  <si>
    <t>Кулер для воды</t>
  </si>
  <si>
    <t>Дегустационная</t>
  </si>
  <si>
    <t>Вилки из нержавеющей стали</t>
  </si>
  <si>
    <t>Ножи из нержавеющей стали</t>
  </si>
  <si>
    <t>Ложки из нержавеющей стали</t>
  </si>
  <si>
    <t>Тарелки одноразовые</t>
  </si>
  <si>
    <t xml:space="preserve">Стол  </t>
  </si>
  <si>
    <t>Кулер 19 л</t>
  </si>
  <si>
    <t>Электричество: 2 точки на 220 Вольт (2 кВт) - 2 тройника</t>
  </si>
  <si>
    <t>Оборудование и инструменты</t>
  </si>
  <si>
    <t>Смеситель для горячей и холодной воды</t>
  </si>
  <si>
    <t xml:space="preserve">Стеллаж  4х уровневый  </t>
  </si>
  <si>
    <t xml:space="preserve">Ножи поварские </t>
  </si>
  <si>
    <t>Набор  разделочных досок., пластиковые</t>
  </si>
  <si>
    <t>Контейнер для продуктов, 20 литров</t>
  </si>
  <si>
    <t>Корзина для мусора</t>
  </si>
  <si>
    <t>Площадь зоны:  не менее 20 м.кв (5*3 метра)</t>
  </si>
  <si>
    <t>Комната хранения тулбоксов</t>
  </si>
  <si>
    <t>Площадь зоны:  не менее 20 м.кв (5*6 метра)</t>
  </si>
  <si>
    <t>Бумага А4</t>
  </si>
  <si>
    <t>Скотч двусторонний</t>
  </si>
  <si>
    <t>Ручка шариковая</t>
  </si>
  <si>
    <t>Степлер со скобами</t>
  </si>
  <si>
    <t>Скрепки канцелярские</t>
  </si>
  <si>
    <t>Файлы А4</t>
  </si>
  <si>
    <t>Маркеры цветные</t>
  </si>
  <si>
    <t>Планшет формата А4</t>
  </si>
  <si>
    <t>Скотч широкий</t>
  </si>
  <si>
    <t>Нож канцелярский</t>
  </si>
  <si>
    <t>Калькулятор</t>
  </si>
  <si>
    <t>Ножницы</t>
  </si>
  <si>
    <t>Карандаш</t>
  </si>
  <si>
    <t>Папка для документов с файлами</t>
  </si>
  <si>
    <t>пачка 500 листов</t>
  </si>
  <si>
    <t>упак</t>
  </si>
  <si>
    <t xml:space="preserve">СПИСОК ПРОДУКТОВ                                                                                                                                                                                                                                         
                                                                                                                                                                                    </t>
  </si>
  <si>
    <t xml:space="preserve">   "Поварское дело" </t>
  </si>
  <si>
    <t>Дата отправки списка продуктов организаторам</t>
  </si>
  <si>
    <t>За одну неделю до чемпионата</t>
  </si>
  <si>
    <t>Лист заказа для:</t>
  </si>
  <si>
    <t>Название региона</t>
  </si>
  <si>
    <t>Имя конкурсанта:</t>
  </si>
  <si>
    <t>ФИО конкурсанта</t>
  </si>
  <si>
    <t>Имя Эксперта компатриота:</t>
  </si>
  <si>
    <t xml:space="preserve">Электронной почта участника: </t>
  </si>
  <si>
    <t>Ввести адрес электронной почты участника</t>
  </si>
  <si>
    <t>Телефон  участника:</t>
  </si>
  <si>
    <t>Ввести телефон участника</t>
  </si>
  <si>
    <t xml:space="preserve">Электронная почта эксперта компатриота: </t>
  </si>
  <si>
    <t>Телефон эксперта компатриота:</t>
  </si>
  <si>
    <t>Ингредиенты</t>
  </si>
  <si>
    <t>ЕДИНИЦА</t>
  </si>
  <si>
    <t>МАКС.</t>
  </si>
  <si>
    <t>ОСТАТОК</t>
  </si>
  <si>
    <t>Примечание</t>
  </si>
  <si>
    <t>МОЛОЧНЫЕ ПРОДУКТЫ</t>
  </si>
  <si>
    <t>Брынза</t>
  </si>
  <si>
    <t>г</t>
  </si>
  <si>
    <t>Йогурт натуральный</t>
  </si>
  <si>
    <t>Кефир 1,5%</t>
  </si>
  <si>
    <t>мл</t>
  </si>
  <si>
    <t>Кокосовое молоко AROY-D</t>
  </si>
  <si>
    <t>Молоко 3,2 % Parmalat</t>
  </si>
  <si>
    <t>Сгущённое молоко</t>
  </si>
  <si>
    <t>Сливки 25% Parmalat</t>
  </si>
  <si>
    <t>Сливки для взбивания 35% Parmalat</t>
  </si>
  <si>
    <t>Сливочное масло NZMP Fonterra</t>
  </si>
  <si>
    <t>Сметана 20%</t>
  </si>
  <si>
    <t>Сыр Гауда</t>
  </si>
  <si>
    <t>Сыр Горгонзола</t>
  </si>
  <si>
    <t>Сыр Грюйер</t>
  </si>
  <si>
    <t>Сыр Маскарпоне Galbani</t>
  </si>
  <si>
    <t>Сыр Пармезан Grana Padano</t>
  </si>
  <si>
    <t>Сыр Творожный Hochland Cremette</t>
  </si>
  <si>
    <t>Творог 5%</t>
  </si>
  <si>
    <t>Яйца перепелиные</t>
  </si>
  <si>
    <t xml:space="preserve">Яйцо куриное С1 </t>
  </si>
  <si>
    <t>ОВОЩИ СВЕЖИЕ</t>
  </si>
  <si>
    <t>Баклажан фиолетовый</t>
  </si>
  <si>
    <t>Батат</t>
  </si>
  <si>
    <t>Брокколи</t>
  </si>
  <si>
    <t xml:space="preserve">Грибы вешенки </t>
  </si>
  <si>
    <t>Грибы шампиньоны</t>
  </si>
  <si>
    <t>Дайкон</t>
  </si>
  <si>
    <t xml:space="preserve">Имбирь </t>
  </si>
  <si>
    <t>Капуста белокочанная</t>
  </si>
  <si>
    <t>Картофель крахмальный</t>
  </si>
  <si>
    <t>Лук красный</t>
  </si>
  <si>
    <t>Лук порей</t>
  </si>
  <si>
    <t>Лук репчатый</t>
  </si>
  <si>
    <t>Морковь</t>
  </si>
  <si>
    <t xml:space="preserve">Огурец </t>
  </si>
  <si>
    <t>Перец чили</t>
  </si>
  <si>
    <t>Савойская капуста</t>
  </si>
  <si>
    <t>Свекла красная</t>
  </si>
  <si>
    <t>Сельдерей (корень)</t>
  </si>
  <si>
    <t>Сельдерей стебель</t>
  </si>
  <si>
    <t>Томаты</t>
  </si>
  <si>
    <t>Томаты Черри</t>
  </si>
  <si>
    <t>Тыква Баттернат</t>
  </si>
  <si>
    <t>Цветная капуста</t>
  </si>
  <si>
    <t>Цуккини зелёный</t>
  </si>
  <si>
    <t>Чеснок</t>
  </si>
  <si>
    <t xml:space="preserve">СВЕЖИЕ ТРАВЫ </t>
  </si>
  <si>
    <t>Базилик(зелёный)</t>
  </si>
  <si>
    <t>Кинза</t>
  </si>
  <si>
    <t>Лимонная трава</t>
  </si>
  <si>
    <t>Лук зеленый</t>
  </si>
  <si>
    <t>Мята</t>
  </si>
  <si>
    <t>Петрушка листовая</t>
  </si>
  <si>
    <t xml:space="preserve">Розмарин </t>
  </si>
  <si>
    <t>Ростки микрозелени</t>
  </si>
  <si>
    <t xml:space="preserve">Тимьян </t>
  </si>
  <si>
    <t>Укроп</t>
  </si>
  <si>
    <t>Шниттт лук</t>
  </si>
  <si>
    <t xml:space="preserve">Эстрагон </t>
  </si>
  <si>
    <t>ФРУКТЫ</t>
  </si>
  <si>
    <t>Апельсин</t>
  </si>
  <si>
    <t>Грейпфрут</t>
  </si>
  <si>
    <t>Груша конференция</t>
  </si>
  <si>
    <t>Лайм</t>
  </si>
  <si>
    <t>Лимон</t>
  </si>
  <si>
    <t>Яблоки зеленые Грени Смитт</t>
  </si>
  <si>
    <t>Яблоки красные (сладкие)</t>
  </si>
  <si>
    <t>ЗАМОРОЖЕННЫЕ ПРОДУКТЫ</t>
  </si>
  <si>
    <t>Брусника</t>
  </si>
  <si>
    <t>Вишня</t>
  </si>
  <si>
    <t>Горошек зеленый</t>
  </si>
  <si>
    <t>Ежевика</t>
  </si>
  <si>
    <t>Клубника</t>
  </si>
  <si>
    <t>Клюква</t>
  </si>
  <si>
    <t>Малина</t>
  </si>
  <si>
    <t>Облепиха</t>
  </si>
  <si>
    <t>Смородина красная</t>
  </si>
  <si>
    <t>Смородина черная</t>
  </si>
  <si>
    <t>Тесто для Спринг Роллов</t>
  </si>
  <si>
    <t>Тесто катаифи</t>
  </si>
  <si>
    <t>Тесто слоёное бездрожжевое</t>
  </si>
  <si>
    <t>Тесто фило</t>
  </si>
  <si>
    <t>Черника</t>
  </si>
  <si>
    <t xml:space="preserve">Шпинат </t>
  </si>
  <si>
    <t>СУХИЕ ПРОДУКТЫ</t>
  </si>
  <si>
    <t>Агар-Агар ( прочность по Блуму 900 г/см)</t>
  </si>
  <si>
    <t>Водоросли Комбу (DASHI KOMBU)</t>
  </si>
  <si>
    <t>Грибная смесь из сушеных дикорастущих грибов</t>
  </si>
  <si>
    <t>Грибы сушеные Белые</t>
  </si>
  <si>
    <t>Грибы сушеные Шиитаке</t>
  </si>
  <si>
    <t>Желатин гранулированный Val'de</t>
  </si>
  <si>
    <t>Желатин листовой Val'de</t>
  </si>
  <si>
    <t>Кофе молотый Lavazza Qualita Oro</t>
  </si>
  <si>
    <t>Морская водоросль Нори</t>
  </si>
  <si>
    <t>Пектин NH</t>
  </si>
  <si>
    <t>Стружка кокосовая</t>
  </si>
  <si>
    <t>Тапиока Aroy-D в шариках</t>
  </si>
  <si>
    <t>Хандаши(Даси/Даши)</t>
  </si>
  <si>
    <t>Чай зеленый МАТЧА</t>
  </si>
  <si>
    <t>КОНСЕРВИРОВАННЫЕ ПРОДУКТЫ </t>
  </si>
  <si>
    <t>Каперсы (соцветия маринованные)</t>
  </si>
  <si>
    <t>Горошек зеленый консервированный Bonduelle</t>
  </si>
  <si>
    <t>Кукуруза консервированная Bonduelle</t>
  </si>
  <si>
    <t>Нут консервированный  Bonduelle</t>
  </si>
  <si>
    <t>Огурцы соленые</t>
  </si>
  <si>
    <t>Оливки зеленые (без косточки)</t>
  </si>
  <si>
    <t>Оливки чёрные (без косточки)</t>
  </si>
  <si>
    <t>Пикули маринованные</t>
  </si>
  <si>
    <t>Томатная паста</t>
  </si>
  <si>
    <t>Томаты в собственном соку (без кожицы)</t>
  </si>
  <si>
    <t>Томаты протертые Pomi</t>
  </si>
  <si>
    <t>Фасоль консервированная белая Bonduelle</t>
  </si>
  <si>
    <t>ЗЕРНОВЫЕ И БОБОВЫЕ КУЛЬТУРЫ</t>
  </si>
  <si>
    <t>Белый рис (длиннозерный)</t>
  </si>
  <si>
    <t>Булгур</t>
  </si>
  <si>
    <t>Киноа</t>
  </si>
  <si>
    <t>Крупа гречневая</t>
  </si>
  <si>
    <t>Кус кус</t>
  </si>
  <si>
    <t>Перловая крупа</t>
  </si>
  <si>
    <t>Полента</t>
  </si>
  <si>
    <t>Рис Арборио</t>
  </si>
  <si>
    <t>Фунчоза</t>
  </si>
  <si>
    <t>Чечевица</t>
  </si>
  <si>
    <r>
      <rPr>
        <sz val="14"/>
        <color rgb="FFFFFFFF"/>
        <rFont val="Times New Roman"/>
        <family val="1"/>
      </rPr>
      <t>ШОКОЛАД</t>
    </r>
    <r>
      <rPr>
        <sz val="14"/>
        <color rgb="FF000000"/>
        <rFont val="Times New Roman"/>
        <family val="1"/>
      </rPr>
      <t> </t>
    </r>
  </si>
  <si>
    <t>Какао масло Callebaut</t>
  </si>
  <si>
    <t>Какао Порошок Callebaut</t>
  </si>
  <si>
    <t>Шоколад Callebaut белый 27%</t>
  </si>
  <si>
    <t>Шоколад Callebaut молочный 35%</t>
  </si>
  <si>
    <t>Шоколад Callebaut тёмный 55%</t>
  </si>
  <si>
    <t>СУХОФРУКТЫ </t>
  </si>
  <si>
    <t>Изюм (черный, без косточки)</t>
  </si>
  <si>
    <t>Курага</t>
  </si>
  <si>
    <t>Чернослив</t>
  </si>
  <si>
    <t>ОРЕХИ И СЕМЕНА </t>
  </si>
  <si>
    <t>Грецкий орех (очищенный)</t>
  </si>
  <si>
    <t>Кунжут белый</t>
  </si>
  <si>
    <t>Мак</t>
  </si>
  <si>
    <t>Миндаль орех (очищенный)</t>
  </si>
  <si>
    <t>Орех кедровый (очищенный)</t>
  </si>
  <si>
    <t>Орех фундук (очищенный)</t>
  </si>
  <si>
    <t>Подсолнечник семена (очищенные)</t>
  </si>
  <si>
    <t>Тыквенные семена (очищенные)</t>
  </si>
  <si>
    <t>Фисташки орехи (очищенные)</t>
  </si>
  <si>
    <t>УКСУСЫ, СОУСЫ И МАСЛО </t>
  </si>
  <si>
    <t>Бальзамический уксус</t>
  </si>
  <si>
    <t>Масло кунжутное</t>
  </si>
  <si>
    <t>Масло оливковое De Cecco Classico Extra Vergine</t>
  </si>
  <si>
    <t>Масло растительное (подсолнечное, рафинированное) «Олейна»</t>
  </si>
  <si>
    <t>Соус Ворчестерский</t>
  </si>
  <si>
    <t>Уксус 9%</t>
  </si>
  <si>
    <t>Уксус винный белый</t>
  </si>
  <si>
    <t>Уксус винный красный</t>
  </si>
  <si>
    <t>Уксус яблочный</t>
  </si>
  <si>
    <t>Устричный Соус</t>
  </si>
  <si>
    <t>ДРОЖЖИ </t>
  </si>
  <si>
    <t>Дрожжи сухие</t>
  </si>
  <si>
    <t>Пекарский порошок</t>
  </si>
  <si>
    <t>УГЛЕВОДЫ</t>
  </si>
  <si>
    <t>Глюкоза (сироп)</t>
  </si>
  <si>
    <t>Изомальт</t>
  </si>
  <si>
    <t>Мёд цветочный</t>
  </si>
  <si>
    <t xml:space="preserve">Сахар </t>
  </si>
  <si>
    <t>Сахарная пудра</t>
  </si>
  <si>
    <t>МУКА ТОНКОГО И ГРУБОГО ПОМОЛА</t>
  </si>
  <si>
    <t>Багет</t>
  </si>
  <si>
    <t>Крахмал картофельный</t>
  </si>
  <si>
    <t>Крахмал кукурузный</t>
  </si>
  <si>
    <t>Мука Sen Soy панировочная Премиум Tempura</t>
  </si>
  <si>
    <t>Мука из твёрдых сортов пшеницы "Semola"</t>
  </si>
  <si>
    <t>Мука миндальная</t>
  </si>
  <si>
    <t>Мука пшеничная (сорт высший)</t>
  </si>
  <si>
    <t>Рисовая мука</t>
  </si>
  <si>
    <t>Сухари панировочные</t>
  </si>
  <si>
    <t>Хлеб Бородинский (ненарезанный)</t>
  </si>
  <si>
    <t>Хлеб Пшеничный (ненарезанный)</t>
  </si>
  <si>
    <t>АЛКОГОЛЬ</t>
  </si>
  <si>
    <t>Бейлиз</t>
  </si>
  <si>
    <t xml:space="preserve">Вино белое сухое Совиньон Блан </t>
  </si>
  <si>
    <t>Вино красное Каберне</t>
  </si>
  <si>
    <t>Виски ( Tullamore Dew)</t>
  </si>
  <si>
    <t>Водка (Царская оригинальная)</t>
  </si>
  <si>
    <t>Коньяк (Арарат)</t>
  </si>
  <si>
    <t>Куантро</t>
  </si>
  <si>
    <t>Пиво светлое (Pilsner Urquell)</t>
  </si>
  <si>
    <t>Пиво тёмное ("Guinness" Draught)</t>
  </si>
  <si>
    <t>Ром (Barcelo Anejo)</t>
  </si>
  <si>
    <t>ОБЩИЙ СТОЛ(предоставляется без предварительного заказа, количество указано на 1 человека)</t>
  </si>
  <si>
    <t>Бадьян целый Santa Maria</t>
  </si>
  <si>
    <t>Базилик Santa Maria</t>
  </si>
  <si>
    <t>Ванильный сахар, с натуральной ванилью Dr. Oetker</t>
  </si>
  <si>
    <t>Гвоздика стручки Santa Maria</t>
  </si>
  <si>
    <t>Горчица Дижонская Bornier</t>
  </si>
  <si>
    <t>Горчица зернистая Махеевъ</t>
  </si>
  <si>
    <t>Душистый перец горошек Santa Maria</t>
  </si>
  <si>
    <t>Кардамон молотый Santa Maria</t>
  </si>
  <si>
    <t>Карри порошок Santa Maria</t>
  </si>
  <si>
    <t>Кориандр целый Santa Maria</t>
  </si>
  <si>
    <t>Корица молотая Santa Maria</t>
  </si>
  <si>
    <t>Кумин(зира) молотая Santa Maria</t>
  </si>
  <si>
    <t>Куркума Santa Maria</t>
  </si>
  <si>
    <t>Лавровый лист Santa Maria</t>
  </si>
  <si>
    <t>Майоран Santa Maria</t>
  </si>
  <si>
    <t>Мускатный орех (целый)</t>
  </si>
  <si>
    <t>Мускатный орех молотый Santa Maria</t>
  </si>
  <si>
    <t>Орегано Santa Maria</t>
  </si>
  <si>
    <t>Паприка молотая Santa Maria</t>
  </si>
  <si>
    <t>Перец белый молотый Santa Maria</t>
  </si>
  <si>
    <t>Перец Кайенский Santa Maria</t>
  </si>
  <si>
    <t>Перец розовый горошек Santa Maria</t>
  </si>
  <si>
    <t>Перец черный горошек Santa Maria</t>
  </si>
  <si>
    <t>Перец черный молотый Santa Maria</t>
  </si>
  <si>
    <t>Сахар тростниковый коричневый</t>
  </si>
  <si>
    <t>Сода пищевая</t>
  </si>
  <si>
    <t>Соль крупная</t>
  </si>
  <si>
    <t>Соль крупная морская</t>
  </si>
  <si>
    <t>Соль мелкая</t>
  </si>
  <si>
    <t>Соус соевый  Kikkoman</t>
  </si>
  <si>
    <t>Соус Табаско</t>
  </si>
  <si>
    <t xml:space="preserve">Тмин (целый) Santa Maria </t>
  </si>
  <si>
    <t>Шалфей</t>
  </si>
  <si>
    <t>Щепа для копчения "Ольховая"(мелкая)</t>
  </si>
  <si>
    <t>Эстрагон Santa Maria</t>
  </si>
  <si>
    <t>ОБЯЗАТЕЛЬНЫЕ КОМПОНЕНТЫ(нет необходимости заказывать)</t>
  </si>
  <si>
    <t xml:space="preserve">Список продуктов </t>
  </si>
  <si>
    <r>
      <rPr>
        <sz val="10"/>
        <color rgb="FFFFFFFF"/>
        <rFont val="Times New Roman"/>
        <family val="1"/>
        <charset val="204"/>
      </rPr>
      <t>ШОКОЛАД</t>
    </r>
    <r>
      <rPr>
        <sz val="10"/>
        <color rgb="FF000000"/>
        <rFont val="Times New Roman"/>
        <family val="1"/>
        <charset val="204"/>
      </rPr>
      <t> </t>
    </r>
  </si>
  <si>
    <t xml:space="preserve">Электричество: подключения к сети  220 Вольт </t>
  </si>
  <si>
    <t>МОДУЛИ - А, Б, В</t>
  </si>
  <si>
    <t>МОДУЛИ - Г, Д, Е</t>
  </si>
  <si>
    <t>Производитель: AMTAST (США), Диапазаон - 50 до 380 С, погрешность 1,5 С, размер: 153*101*43, с фиксацией последнего значения</t>
  </si>
  <si>
    <t xml:space="preserve">Bartscher, Германия. Модель 610182. Размер: 442х520х312. Корпус и рабочая камера: нержавеющая сталь. Мощность СВЧ: 1000 Ватт / 1 магнетрон,Объём: 25 литров,Уровни мощности: 6, Ручной таймер до 60 минут, Функция размораживания, Внутренние размеры камеры: 335 x364 x 212 мм </t>
  </si>
  <si>
    <t>FIMAR, Италия. Модель 22/RS. Размер: 410*310*510. Производительность: до 300 кг/час, Комплектация: 2 ножа и 3 решетки (с отверстиями 8мм и 4,5мм), Потребляемая мощность: 1,1 кВт
Напряжение: 220В Корпус мясорубки выполнен из нержавеющей стали.нутренние детали мясорубки (шнек, загрузочная воронка, нож, решетка) - съемные; их можно мыть в посудомоечной машине. Переключатель направления хода (реверс), расположен рядом с кнопкой управления</t>
  </si>
  <si>
    <t>FIMAR, Италия. Модель FR150I. Размер: 210х210х490. 1 стакан из лексана, емкость стакана 1.5 л, 16000 об/мин, 0.35 кВт, 220В, вес нетто-4кг</t>
  </si>
  <si>
    <t>Диапазон измерений от 0 - 150 мм, Штангенциркуль электронный "Rexant", 15 см</t>
  </si>
  <si>
    <t xml:space="preserve">ROBOT COUPE, Франция. Модель R2. Размер: 200х280х350. Предназначен для измельчения, приготовления тонких фаршей, эмульсий, взбитых сливок, для размалывания и замешивания теста за самое короткое время.Чаша и ручка выполнены из матированной нержавеющей стали. Герметичная крышка имеет отверстие для добавления ингредиентов непосредственно во время приготовления. Асинхронный двигатель для интенсивной работы, а так же режим пульсации – для высокой точности нарезки. Корпус двигателя из поликарбоната. Производительность: 10-20 порций. Объем чаши: 2,9 л. Скорость: 1500 об/мин. </t>
  </si>
  <si>
    <t xml:space="preserve">Страна: США, KITCHENAID модель 5KSMPRA цвет серебристый количество насадок 3 (Для раскатки теста; Для нарезки спагетт; для нарезки фетучини) 
</t>
  </si>
  <si>
    <t>(ШхГхВ) 1200х600х750.</t>
  </si>
  <si>
    <t>без подлокотников</t>
  </si>
  <si>
    <t>(ШхГхВ) 1400х600х750</t>
  </si>
  <si>
    <t>Кресло с подлокотниками на колесиках</t>
  </si>
  <si>
    <t>модель 55" Clevertouch LUX</t>
  </si>
  <si>
    <t>Интерактивный дисплей</t>
  </si>
  <si>
    <t>1,8 м длина шнура</t>
  </si>
  <si>
    <t>Материал нержавеющая сталь марки 18/10, ручная полировка, зеркальная отделка. Есть возможность для мытья в посудомоечной машине.</t>
  </si>
  <si>
    <t>AquaWork, Китай. Модель 16LD/EN. Размер: 310x310x960. Тип установки напольный; Размещение бутыли с водой верхнее; Тип охлаждения воды электронный; Температурный режим нагрев и охлаждение; Мощность нагрева 700 вт; Мощность охлаждения 62 вт; Температура охлаждения воды 15 град; Температура нагревания воды 90 град; Производительность нагрева 7;
Производительность охлаждения 1; Тип крана нажим кружкой; Количество кранов подачи воды 2 шт.; Бак для горячей воды: 1 литр</t>
  </si>
  <si>
    <t>CAS, Корея. Модель SW-5W. Размер:141*278*317. Имеют водонепроницаемый корпус IP66, платформа из нержавеющей стали, Установка настольная, Наибольший предел взвешивания, 5кг, Наименьший предел взвешивания, 40гр, Дискретность, 20гр, Размеры платформы, 247х195мм, Материал платформы нержавеющая сталь, Тип дисплея жидкокристаллический, Дублирующий дисплей на задней стенке, 3-й Класс точности, Влагозащищенный корпус</t>
  </si>
  <si>
    <t>Производитель: Bartscher
Страна: Германия
Вес, кг: 7,5
Габариты, мм: 340х420х100
Диаметр конфорок, мм: 230
Количество конфорок, шт: 1
Модель: A105942
Напряжение, В: 220
Мощность, кВт: 2.5
Панель управления: электромеханическая</t>
  </si>
  <si>
    <t>Стол с моечной ванной</t>
  </si>
  <si>
    <t>Klarco, Италия. Модель 1S.2945.A1.73. Размер: 20х350х150. "LCL" смеситель с вращающимся изливом</t>
  </si>
  <si>
    <t>Ст 4С 8/5-р стелаж и полки из нержавеющей стали AISI304. счтойки стелажа из нержавеющей стали AISI430. труба 40х40. регурироваемые ножки из пластика. Минимальная нагрузка на полку 65 кг. Размер 800х500х1800</t>
  </si>
  <si>
    <t>Нож поварской - длина лезвия - 210 мм, 70 мм</t>
  </si>
  <si>
    <t xml:space="preserve">Минимальные размеры H=18,L=600,B=400мм; жёлтая, синяя, зелёная, красная, белая, коричневая. </t>
  </si>
  <si>
    <t>Материал: полипропилен</t>
  </si>
  <si>
    <t>Набор насадок для приготовления пасты. Насадки: для равиоли, спагетти, лазаньи.</t>
  </si>
  <si>
    <t>Материал: микрофибра 40*40</t>
  </si>
  <si>
    <t>Двухслойные, одноразовые</t>
  </si>
  <si>
    <t>Универсальные, не менее 50 шт в рулоне , размер не менее 20x30 см</t>
  </si>
  <si>
    <t>Тип: первой помощи работникам
Форма выпуска: пластиковый чемоданчик
Срок годности аптечки, год: 1.5
Страна происхождения: Россия</t>
  </si>
  <si>
    <t>Класс пожара ВСЕ Диапазон рабочих температур, °С -40…+50 Вместимость корпуса, л 1.34 Габаритные размеры, мм: Масса заряда двуокиси углерода, кг 1-0.5 - высота 400 Огнетушащая способность по классу пожаров:  - диаметр 92 - модельный очаг класса В 13 В Масса нетто (брутто), кг, не более 4.5 Длина струи, м не менее 2 Величина утечки в год, г не более 50 Налачие гибкого шланга нет Переосвидетельствование не реже 1 раз в 5 лет Продолжительность подачи ОТВ, с, не менее 6 Срок службы огнетушителя, лет 10 Рабочее давление, МПа 5.88</t>
  </si>
  <si>
    <t>Материал: пластик</t>
  </si>
  <si>
    <t>СБП 14/6-Р стол разделочный с бортом столешниуа и полка изготовленны из нержавеющей стали AISI304 тольщина стали 1 мм. Ноги стола изготовлены из нержавеющей стали AISI430 труба 40х40мм. Ножки регулироваемые иготовленные из пластика. Рамеры 1400х600х950.</t>
  </si>
  <si>
    <t>Подставка ПД 9,3/8/7,2 Подавка под пароконвектомат выполнена с двумя рядами направляющих для GN1/1 узкой стороной. Ноги подстваки из нержавеющей стали AISI430 толщина стали 1 мм, труба 40х40.</t>
  </si>
  <si>
    <t>OLIS, Италия. Модель OLISDS74/10GCI. Размер: 800х730х250. Герметичное стекло толщиной 6 мм керамическая плита, система обнаружения емкости которая активирует нагрев. Встроенный прибор в нержавеющей стали Aisi 304. Оснащена 4 независимыми зоны приготовления с мощностью 14 кВт, диам. 280 мм. варка зоны, обозначенна шелкографическими кругами на стеклокерамической поверхность.</t>
  </si>
  <si>
    <t>KITCHENAID, США. Модель 5KSM125. Размер:417х287х371. Объём чаши — 4,8 л
Материал основания — литой металл
Корпус — Цельнометаллический
Максимальная загрузка — 2,2 кг муки
Напряжение — 220/240 В
Мощность номинальная/рабочая — 315/1700 Вт
Рабочая мощность двигателя — 0,8 лошадиных сил
Частота — 50-60 Гц
Количество скоростей — 10</t>
  </si>
  <si>
    <t>ROBOT COUPE, Франция. Модель Mini MP 190 Combi. Размер: 78х78х550. Емкость кастрюли: 9л. Длина насадки: 190 мм. Длина венчика: 185 мм. Скорость: от 2000 до 12500 об/мин - функция миксера, от 350 до 1560 об/мин. Размеры: Высота с насадкой: 485 мм, Диаметр ножа: 65 мм.</t>
  </si>
  <si>
    <t>С широкими плоскими ровными полями  28 см, 250 мл, без декора</t>
  </si>
  <si>
    <t>С широкими плоскими  ровными полями 27 см, 300 мл, без декора</t>
  </si>
  <si>
    <t>Диаметром  32 см, плоская</t>
  </si>
  <si>
    <t>Соусник круглый. Материал фарфор. Объем 50 мл. Цвет белый.</t>
  </si>
  <si>
    <t>Объем 40 литров. Материал: пластик. Цвет: серый</t>
  </si>
  <si>
    <t>Материал пластик. Материал соответствует всем
требованиям в отношении норм санитарии и безопасности
HACCP и CE. Габариты (ДхШхГ) 610х405х20 мм; Цвета: жёлтый, синий, зелёный, красный, белая, коричневая.</t>
  </si>
  <si>
    <t>Объем 0,6л. Изготовлен из нержавеющей стали. Внешняя поверхность матовая с полированным кантом. Многоточечное крепление ненагревающихся массивных стальных ручек. Стойкость к воздействию кислот.</t>
  </si>
  <si>
    <t>Объем 0,8л. Изготовлен из нержавеющей стали. Внешняя поверхность матовая с полированным кантом. Многоточечное крепление ненагревающихся массивных стальных ручек. Стойкость к воздействию кислот.</t>
  </si>
  <si>
    <t xml:space="preserve"> Сковорода изготовлена из хирургической
стали - хромоникелевый сплав 18/10. Длинная полая ручка из нержавеющей стали. Ручка прочно прикреплена многоточечным креплением. Диаметр, мм: 240. Высота, мм: 45. Толщина стенки, мм: 0,7.</t>
  </si>
  <si>
    <t xml:space="preserve"> Сковорода изготовлена из хирургической
стали - хромоникелевый сплав 18/10. Длинная полая ручка из нержавеющей стали. Ручка прочно прикреплена многоточечным креплением. Диаметр, мм: 280. Высота, мм: 45. Толщина стенки, мм: 0,7.</t>
  </si>
  <si>
    <t>С удобной ручкой, предназначен для дозировки жидкости и сыпучих товаров. Мерная чаша выполнена из полипропилена. Мерная шкала нанесена снаружи прозрачного кувшина. Измерения в литрах и миллилитрах. Объем, л: 0,5. Диаметр, мм: 90. Высота, мм: 130.</t>
  </si>
  <si>
    <t>Длина 250 мм. Материал: нержавеющая сталь</t>
  </si>
  <si>
    <t>Диаметр 24 см</t>
  </si>
  <si>
    <t>Диаметром 24см. Без сетки.</t>
  </si>
  <si>
    <t>Высота 500 мм. Материал: нержавеющая сталь</t>
  </si>
  <si>
    <t>Материал лопатки резина. Материал ручки нейлон, укрепленный стекловолокном. Длина 250 мм</t>
  </si>
  <si>
    <t>С крутящимися ручками, диаметр 80 мм. Материал дерево. Длина 40 см.</t>
  </si>
  <si>
    <t>Шумовка из нержавеющей стали, 32 см.</t>
  </si>
  <si>
    <t>Длина 260мм. Материал алюминий</t>
  </si>
  <si>
    <t>Размер: (ДхШхВ) 90х65х200. Материал нержавеющая сталь. Терка многофункциональная 4-сторонняя, для шинковки капусты, различных овощей, сыра и шоколада. Конструкция прочная. Можно мыть в посудомоечной машине.</t>
  </si>
  <si>
    <t xml:space="preserve">Размер 750x750. Служит для защиты персонала от возможного поражения электрическим током. Изготовлен из специальной резины, которая предотвращает скольжение ног. Коврик выдерживает напряжение до 20 кВт при частоте в 50 Гц.
</t>
  </si>
  <si>
    <t>Материал пластик, цифровой дисплей</t>
  </si>
  <si>
    <t>Длина 220 мм . Ручка из пластика.</t>
  </si>
  <si>
    <t>Пленка пищевая полиэтиленовая 45 см x 250 м, 12 мкм, прозрачная</t>
  </si>
  <si>
    <t>160*200 мм,  400**300 мм, 350 *250 мм</t>
  </si>
  <si>
    <t>Длина 46, 33, 28</t>
  </si>
  <si>
    <t>Материал: силикон. Размер 27 на 17 см. Цыет:оранжевый</t>
  </si>
  <si>
    <t>Дезинфицирующие средство Incidin Liquid в флаконе с триггером производства Ecolab 0,75л.</t>
  </si>
  <si>
    <t>Скатерть в рулоне  ламинированная белая 120 см x 15 м</t>
  </si>
  <si>
    <t>95*65*30 мм с одной абразивной стороной</t>
  </si>
  <si>
    <t>Вафельные с оверлоком. 45*70 мм</t>
  </si>
  <si>
    <t>25 м. длина рулона 38 см</t>
  </si>
  <si>
    <t>Фольга пищевая алюминиевая Горница 8 мкм x 440 мм x 100 м</t>
  </si>
  <si>
    <t>210*297</t>
  </si>
  <si>
    <t>Тип клейкой ленты: двусторонняя 
Толщина (мкм): 83 
Ширина, мм: 38 
Длина (м): 25 
Цвет: прозрачный</t>
  </si>
  <si>
    <t xml:space="preserve">Толщина линии письма: 0.32мм 
Диаметр шарика: 0.7мм 
Масляная: Да 
Наличие резиновой манжетки: Да </t>
  </si>
  <si>
    <t xml:space="preserve">Количество пробиваемых листов: 25лист 
Тип и размер скоб для степлера: 24/6, 26/6 
Наличие технологий, облегчающих усилия при сшивании: Нет 
Наличие антистеплера: Нет 
Виды сшивания степлером: только закрытый 
Глубина закладки бумаги: 60мм 
Материал корпуса: пластик 
Цвет корпуса: черный </t>
  </si>
  <si>
    <t>Длина, мм: 28 
Покрытие материала: цинковое 
Форма скрепки: овальная 
Цвет: серебристый 
Гофрированные: Нет 
Количество в упаковке: 100шт</t>
  </si>
  <si>
    <t>Формат: А4 
Плотность изделия: 35 мкм 
Фактура: рифленая 
Вместимость: 50 
Цвет: прозрачный 
Количество в упaковке: 100шт.</t>
  </si>
  <si>
    <t>Цвет чернил: набор 
Толщина линии письма: 5мм 
Форма наконечника: скошенная 
Стираемый: Нет</t>
  </si>
  <si>
    <t xml:space="preserve">Материал: пластик 
Формат: А4 
Цвет: синий 
Тип папки планшета: с крышкой </t>
  </si>
  <si>
    <t xml:space="preserve">Тип клейкой ленты: упаковочная 
Толщина (мкм): 45 
Ширина, мм: 48 
Длина (м): 50 
Цвет: прозрачный </t>
  </si>
  <si>
    <t xml:space="preserve">Ширина лезвия: 18мм 
Назначение: универсальный 
Тип механизма фиксации: роликовый 
Наличие металлических направляющих: Да 
Возвратная пружина: Нет </t>
  </si>
  <si>
    <t xml:space="preserve">Разрядность дисплея: 12 
Тип размера: компактный </t>
  </si>
  <si>
    <t xml:space="preserve">Длина: 195мм 
Вид колец: разные </t>
  </si>
  <si>
    <t xml:space="preserve">Карандаш механический. Материал корпуса: пластик 
Наличие ластика: Да </t>
  </si>
  <si>
    <t>Количество файлов: 30шт. 
Формат: А4  
Ширина корешка: 17мм 
Толщина материала: 700мкм</t>
  </si>
  <si>
    <r>
      <t>Базовая организация расположения конкурсной площадки:</t>
    </r>
    <r>
      <rPr>
        <b/>
        <sz val="10"/>
        <color rgb="FFFF0000"/>
        <rFont val="Times New Roman"/>
        <family val="1"/>
        <charset val="204"/>
      </rPr>
      <t xml:space="preserve"> </t>
    </r>
    <r>
      <rPr>
        <sz val="10"/>
        <color rgb="FFFF0000"/>
        <rFont val="Times New Roman"/>
        <family val="1"/>
        <charset val="204"/>
      </rPr>
      <t xml:space="preserve">Санкт-Петербургское государственное автономное  профессиональное образовательное учреждение «КОЛЛЕДЖ ТУРИЗМА И ГОСТИНИЧНОГО СЕРВИСА»
</t>
    </r>
  </si>
  <si>
    <r>
      <t>Адрес базовой организации:</t>
    </r>
    <r>
      <rPr>
        <b/>
        <sz val="10"/>
        <color rgb="FFFF0000"/>
        <rFont val="Times New Roman"/>
        <family val="1"/>
        <charset val="204"/>
      </rPr>
      <t xml:space="preserve"> </t>
    </r>
    <r>
      <rPr>
        <sz val="10"/>
        <color rgb="FFFF0000"/>
        <rFont val="Times New Roman"/>
        <family val="1"/>
        <charset val="204"/>
      </rPr>
      <t>г.Санкт-Петербург, наб.Обводного канала, 154 А</t>
    </r>
  </si>
  <si>
    <t>Стационарный компьтер</t>
  </si>
  <si>
    <t xml:space="preserve">Пластиковая урна для мусора </t>
  </si>
  <si>
    <t xml:space="preserve">Шенуа  </t>
  </si>
  <si>
    <t xml:space="preserve">Электричество:  2 пилота по 6 розеток, 2 розетки по 220 Вольт (по 2 кВт на каждую) </t>
  </si>
  <si>
    <t>Контур заземления для электропитания и сети слаботочных подключений (при необходимости) : присутствует</t>
  </si>
  <si>
    <t>Площадь зоны:  6 кв.м.</t>
  </si>
  <si>
    <t>Освещение: 300 люкс</t>
  </si>
  <si>
    <t xml:space="preserve">Покрытие пола: плитка </t>
  </si>
  <si>
    <t>Подведение/ отведение ГХВС (при необходимости) : присутствует</t>
  </si>
  <si>
    <t>Подведение сжатого воздуха (при необходимости): присутствует</t>
  </si>
  <si>
    <t>Площадь зоны:  20 м.кв (5*4 метра)</t>
  </si>
  <si>
    <r>
      <t>Освещение:</t>
    </r>
    <r>
      <rPr>
        <sz val="10"/>
        <rFont val="Times New Roman"/>
        <family val="1"/>
        <charset val="204"/>
      </rPr>
      <t xml:space="preserve"> </t>
    </r>
    <r>
      <rPr>
        <sz val="10"/>
        <color rgb="FFFF0000"/>
        <rFont val="Times New Roman"/>
        <family val="1"/>
        <charset val="204"/>
      </rPr>
      <t>200</t>
    </r>
    <r>
      <rPr>
        <sz val="10"/>
        <rFont val="Times New Roman"/>
        <family val="1"/>
        <charset val="204"/>
      </rPr>
      <t xml:space="preserve"> люкс</t>
    </r>
  </si>
  <si>
    <t>Покрытие пола: линолиум  -  20 (5*4 метра) м2 на всю зону</t>
  </si>
  <si>
    <t>Подведение/ отведение ГХВС (при необходимости) : не требуется</t>
  </si>
  <si>
    <t>Подведение сжатого воздуха (при необходимости): не требуется</t>
  </si>
  <si>
    <t>Освещение:  200 люкс</t>
  </si>
  <si>
    <t>Электричество: 6 розеток на 220 Вольт (2 кВт), 2 пилота по 6 розеток</t>
  </si>
  <si>
    <t>Покрытие пола: линолиум 20 м.кв (5*6 метра) м2 на всю зону</t>
  </si>
  <si>
    <t>Контур заземления для электропитания и сети слаботочных подключений (при необходимости) : не требуется</t>
  </si>
  <si>
    <t>Покрытие пола: линолиум  - не менее 20 м.кв (5*3 метра) м2 на всю зону</t>
  </si>
  <si>
    <t>Площадь зоны:  20 м.кв (5*4 метра) кв.м.</t>
  </si>
  <si>
    <r>
      <t>Освещение:</t>
    </r>
    <r>
      <rPr>
        <sz val="10"/>
        <color rgb="FFFF0000"/>
        <rFont val="Times New Roman"/>
        <family val="1"/>
        <charset val="204"/>
      </rPr>
      <t xml:space="preserve"> </t>
    </r>
    <r>
      <rPr>
        <sz val="10"/>
        <rFont val="Times New Roman"/>
        <family val="1"/>
        <charset val="204"/>
      </rPr>
      <t>200 люкс</t>
    </r>
  </si>
  <si>
    <t xml:space="preserve">Электричество: 2 пилота 4 розеток, 6 розетка на 220 Вольт (2 кВт) </t>
  </si>
  <si>
    <t>Покрытие пола: линолиум  - 20 м2 на всю зону</t>
  </si>
  <si>
    <t>Площадь зоны:  6 м.кв (3*2 метра) кв.м.</t>
  </si>
  <si>
    <r>
      <t>Освещение:</t>
    </r>
    <r>
      <rPr>
        <sz val="10"/>
        <color rgb="FFFF0000"/>
        <rFont val="Times New Roman"/>
        <family val="1"/>
        <charset val="204"/>
      </rPr>
      <t xml:space="preserve"> </t>
    </r>
    <r>
      <rPr>
        <sz val="10"/>
        <rFont val="Times New Roman"/>
        <family val="1"/>
        <charset val="204"/>
      </rPr>
      <t xml:space="preserve"> 200 люкс</t>
    </r>
  </si>
  <si>
    <t>Электричество: не требуется</t>
  </si>
  <si>
    <t>Покрытие пола: плитка  - 6 м2 на всю зону</t>
  </si>
  <si>
    <t>Площадь зоны: 12 кв.м.</t>
  </si>
  <si>
    <t>Освещение:  300 люкс</t>
  </si>
  <si>
    <t>Электричество: на 1 бокс для участника, 380 вольт , 220-230 Вт, мощность не менее  25 кВт, 8 розеток</t>
  </si>
  <si>
    <t>Контур заземления для электропитания и сети слаботочных подключений (при необходимости) :  требуется</t>
  </si>
  <si>
    <t xml:space="preserve">Покрытие пола: плитка или наливные полы </t>
  </si>
  <si>
    <t>Подведение/ отведение ГХВС (при необходимости) : требуется</t>
  </si>
  <si>
    <t>Подведение/ отведение ГХВС (при необходимости) : Подвод воды на 1 пост для участника, горячая и холодная</t>
  </si>
  <si>
    <t>В соответствии с "Конкурсным заданием"</t>
  </si>
  <si>
    <t>Lainox, Италия. Модель NEO G051. Размер: 790х720х850. Многофункциональное устройство,вместимость 5x1/1GN с поддержанием функций: Шоковое охлаждение и заморозка продуктов; Мягкое охлаждение и заморозка для кондитерских изделий, муссов, мелкоштучных продуктов, пасты; Размораживание, регенерация; Подъем и расстойка теста; Медленное приготовление при температуре до 100ºС; Поддержание заданной температуры. А также переход из одного режима в другой, программирование. Эффект охлаждения от +90 до +3С, мин - 90 (18кг продукта) Эффект замораживания от +90 до -18С, мин - 240 (12кг продукта). Сенсорный русскоязычный дисплей. Расстояние между уровнями 60мм.Термоигла в комплекте. Время охлаждения/заморозки, мин90/240; Расстояние между уровнями, мм60; Количество уровней, штGN 1/1, шт - 5; Панель управления цифровая, используется в гастрономии</t>
  </si>
  <si>
    <t xml:space="preserve">Размер циферблата 44*16 см, вид механизма: электронный, </t>
  </si>
  <si>
    <t>ROBOT COUPE, Франция. Модель Mini MP 190 Combi.Мощность 1200Вт.  Размер: 78х78х550. Емкость кастрюли: 9л. Длина насадки: 190 мм. Длина венчика: 185 мм. Скорость: от 2000 до 12500 об/мин - функция миксера, от 350 до 1560 об/мин. Размеры: Высота с насадкой: 485 мм, Диаметр ножа: 65 мм.</t>
  </si>
  <si>
    <t>HENKELMAN, Финляндия. Модель: JUMBO 42. Габаритные размеры: 450х510х420 мм. Мощность: 1,1 кВт, 220 вольт. Размер камеры 370х350х150 мм,  запаивающее устр-во 1х350 спереди. Скорость откачки воздуха  16 м3/ч. Рабочая камера выполнена из нержавеющей стали AISI 304. Производитель: DIAMOND</t>
  </si>
  <si>
    <t>Размер 750x750. Служит для защиты персонала от возможного поражения электрическим током. Изготовлен из специальной резины, которая предотвращает скольжение ног. Коврик выдерживает напряжение до 20 кВт при частоте в 50 Гц.</t>
  </si>
  <si>
    <t>Мощность от 180 Вт Простая модель для возможности измельчения сухих продуктов</t>
  </si>
  <si>
    <t>Размер: 1050x750x1050</t>
  </si>
  <si>
    <t>Refra, Литва. Модель SPL-10/6. Размер:1000х600х950. Столешница из нержавеющей стали AISI304, толщина стали 1 мм. Цельнотянутая мойка из нержавещей стали AISI304 расположена слева. Ноги стола из нержавеющей стали AISI430 труба 40х40мм Регулируемые ножки из пластика (величина регулировки 40мм)</t>
  </si>
  <si>
    <t xml:space="preserve">Refra, Литва. Модель SSTEL-8/5/18. Размер: 800х500х1800. Полки из нержавеющей стали AISI304 толщина стали 1 мм. Стойки стеллажа из нержавеющей стали AISI430 труба 30х30мм Регулируемые ножки из пластика (величина регулировки 30мм) Макс. нагрузка на полку - 80кг Стандартная комплектация:4 полки, 2 стойки, комплект стяжек </t>
  </si>
  <si>
    <t>Контейнер для продуктов, 20 литров пластик</t>
  </si>
  <si>
    <t>40 л. Материал: пластик</t>
  </si>
  <si>
    <t>Материал: полипропилен. ГОСТ Р 50962-86</t>
  </si>
  <si>
    <t>170х30х50 Материал: металл</t>
  </si>
  <si>
    <t>Lenovo Model  001ERU</t>
  </si>
  <si>
    <t>i-sensys MF237w</t>
  </si>
  <si>
    <t xml:space="preserve"> 170х30х50 Материал: металл</t>
  </si>
  <si>
    <t>Стол производственный 1400/600</t>
  </si>
  <si>
    <t>СБП 14/6-Р стол разделочный с бортом столешница и полка изготовленны из нержавеющей стали AISI304 тольщина стали 1 мм. Ноги стола изготовлены из нержавеющей стали AISI430 труба 40х40мм. Ножки регулироваемые иготовленные из пластика. Рамеры 1400х600х950.</t>
  </si>
  <si>
    <t>Холодильная шкаф</t>
  </si>
  <si>
    <t xml:space="preserve">Tefcold, Дания. Модель RK505. Размер: 680x700x2010. Климат класс 4; Диапазон температур, °C От -2 до +8; Объем брутто, л 466; Объем нетто, л 429 (313); Внутренние размеры, ширина x глубина x высота 560x553x1386; Параметры оборудования в упаковке, ширина x глубина x высота 750x800x2150; Двери 1 cамозакрывающаяся двери; Полки 4, 530x540; Внешний корпус SS304; 
Внутренняя обшивка SS304; Ролики/ножки 4 колеса, 2 с тормозным устройством; Замок Да; Напряжение/частота, в/гц 220-240/50; Входная мощность, вт 300; Потребление энергии, квт/24ч  1.48; Вес брутто, кг 132; Вес нетто, кг 128 Уровень шума, Дб/А 45; Тип охлаждения Вентилируемое охлаждение; Тип размораживания Автоматический; Термостат Электронный термостат; Градусник Да; Хладагент R134a; Подзарядка хладагентом, г 210. </t>
  </si>
  <si>
    <t>Морозильный камера</t>
  </si>
  <si>
    <t>Размер: 1960*1960*2200. Температурный режим:  -15...-25°С Zanotti Хладагент R404A            
Герметичный компрессор
Расширение газа капиллярной трубкой
Оттайка циклическая горячим газом
Автоматический отвод талой воды
Электронная панель контроля и управления
Испаритель с теплообменником, конденсатор с желобчатыми медными трубками и с алюминиевыми ребрами Защитный датчик, сигнализирующий о необходимости очистки конденсатора
Кабель питания, кабель микровыключателя двери, кабель освещения, пласрон с лампочкой, кабель для эл.нагревателя двери (L=2.5 т) для низкотемпературной версии. Объем, м3 6.61.</t>
  </si>
  <si>
    <t>Шкаф холодильный Tefcold RK505                                                                             Климат класс 4; Диапазон температур, °C От -2 до +8; Объем нетто, л 429 (313); Внутренние размеры, ширина x глубина x высота 560x553x1386; Двери 1 cамозакрывающаяся двери; Полки 5, 530x540;  Ролики/ножки 4 колеса, 2 с тормозным устройством; Замок Да; Напряжение/частота, в/гц 220-240/50; Входная мощность, вт 300; Потребление энергии, квт/24ч  1.48; Вес брутто, кг 132; Уровень шума, Дб/А 45; Тип охлаждения Вентилируемое охлаждение; Тип размораживания Автоматический;Электронный термостат; Градусник Да; Хладагент R134a; Подзарядка хладагентом, г 210.</t>
  </si>
  <si>
    <t>Печь пароконвекционная Naboo AREN064.  В комплекте:Система автоматической мойки  LCS (Liquid Clean System) со встроенным баком и автоматической дозировкой с моющими средствами в комплекте. Пароконвектомат электрический инжекторный Вместимость GN 1/1, 6 уровней. Режим программирования. Конвекция: от 30 С до 300 С. Пар: от 30 С до 130 С. Смешанный режим (Конвекция+Пар): от 30 С до 300 С. Конструкция из нержавеющей стали. . Цветной 10-ти дюймовый (LCD – TFT) дисплей высокого разрешения с функцией “Touch Screen”. Контроль температуры в сердце продукта с помощью многоточечного температурного щупа с 4 точками контроля.</t>
  </si>
  <si>
    <r>
      <rPr>
        <sz val="18"/>
        <color theme="0"/>
        <rFont val="Times New Roman"/>
        <family val="1"/>
        <charset val="204"/>
      </rPr>
      <t>Инфраструктурный лист для оснащения конкурсной площадки Чемпионата (Региональный этап)</t>
    </r>
    <r>
      <rPr>
        <sz val="18"/>
        <rFont val="Times New Roman"/>
        <family val="1"/>
        <charset val="204"/>
      </rPr>
      <t xml:space="preserve">
</t>
    </r>
    <r>
      <rPr>
        <i/>
        <sz val="18"/>
        <color rgb="FFFF0000"/>
        <rFont val="Times New Roman"/>
        <family val="1"/>
        <charset val="204"/>
      </rPr>
      <t>Поварское дело</t>
    </r>
  </si>
  <si>
    <r>
      <t xml:space="preserve">Субъект Российской Федерации: </t>
    </r>
    <r>
      <rPr>
        <b/>
        <sz val="10"/>
        <color rgb="FFFF0000"/>
        <rFont val="Times New Roman"/>
        <family val="1"/>
        <charset val="204"/>
      </rPr>
      <t>г.</t>
    </r>
    <r>
      <rPr>
        <b/>
        <sz val="10"/>
        <rFont val="Times New Roman"/>
        <family val="1"/>
        <charset val="204"/>
      </rPr>
      <t xml:space="preserve"> </t>
    </r>
    <r>
      <rPr>
        <sz val="10"/>
        <color rgb="FFFF0000"/>
        <rFont val="Times New Roman"/>
        <family val="1"/>
        <charset val="204"/>
      </rPr>
      <t>Санкт-Петербург</t>
    </r>
  </si>
  <si>
    <r>
      <t>Главный эксперт:</t>
    </r>
    <r>
      <rPr>
        <b/>
        <sz val="10"/>
        <color rgb="FFFF0000"/>
        <rFont val="Times New Roman"/>
        <family val="1"/>
        <charset val="204"/>
      </rPr>
      <t xml:space="preserve"> Казымова Наталья Владимировна, kazumova.n.v@mail.ru, +7 906 265 3553</t>
    </r>
  </si>
  <si>
    <r>
      <t>Технический эксперт:</t>
    </r>
    <r>
      <rPr>
        <b/>
        <sz val="10"/>
        <color rgb="FFFF0000"/>
        <rFont val="Times New Roman"/>
        <family val="1"/>
        <charset val="204"/>
      </rPr>
      <t xml:space="preserve"> Болгов Денис Алексеевич, den98bolgov@gmail.com, +7 911 167 2756</t>
    </r>
  </si>
  <si>
    <r>
      <t xml:space="preserve">Количество экспертов (в том числе с главным экспертом): </t>
    </r>
    <r>
      <rPr>
        <b/>
        <sz val="10"/>
        <color rgb="FFFF0000"/>
        <rFont val="Times New Roman"/>
        <family val="1"/>
        <charset val="204"/>
      </rPr>
      <t>8</t>
    </r>
  </si>
  <si>
    <r>
      <t xml:space="preserve">Количество конкурсантов (команд): </t>
    </r>
    <r>
      <rPr>
        <b/>
        <sz val="10"/>
        <color rgb="FFFF0000"/>
        <rFont val="Times New Roman"/>
        <family val="1"/>
        <charset val="204"/>
      </rPr>
      <t>5</t>
    </r>
  </si>
  <si>
    <t>Количество рабочих мест: 8</t>
  </si>
  <si>
    <r>
      <t xml:space="preserve">Даты проведения: </t>
    </r>
    <r>
      <rPr>
        <b/>
        <sz val="10"/>
        <color rgb="FFFF0000"/>
        <rFont val="Times New Roman"/>
        <family val="1"/>
        <charset val="204"/>
      </rPr>
      <t>24.04.2023 - 27.04.2023</t>
    </r>
  </si>
  <si>
    <t>Соковыжималка</t>
  </si>
  <si>
    <t xml:space="preserve">Погружной термостат </t>
  </si>
  <si>
    <t>Гастроемкость для погружного термостата</t>
  </si>
  <si>
    <t>Штанга на колесах, с крючками ( 14 крючков)</t>
  </si>
  <si>
    <t xml:space="preserve">Гладильная доска </t>
  </si>
  <si>
    <t>Утюг (с функцией пара)</t>
  </si>
  <si>
    <t>Ткань для отпаривания</t>
  </si>
  <si>
    <t>Универсальные, не менее 50 шт в рулоне , размер  20x30 см</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</si>
  <si>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Поварское дело</t>
    </r>
  </si>
  <si>
    <t>ФИО эксперта наставника</t>
  </si>
  <si>
    <t>Ввести адрес электронной почты эксперта наставника</t>
  </si>
  <si>
    <t>Ввести телефон эксперта наставника</t>
  </si>
  <si>
    <t>МОДУЛИ - A,Б,В,Г,Д,Е</t>
  </si>
  <si>
    <t>Модуль A: Демонстрация навыков по нарезке овощей - Морковь</t>
  </si>
  <si>
    <t>Модуль Б: Салат Оливье/Модуль В: Горячее блюдо – Кура тушка</t>
  </si>
  <si>
    <t>1800-2200</t>
  </si>
  <si>
    <t>Модуль Г: Демонстрация навыков по приготовлению соусов</t>
  </si>
  <si>
    <t>Соус Майонез:</t>
  </si>
  <si>
    <t>Подсолнечное масло</t>
  </si>
  <si>
    <t>Горчица Дижонская</t>
  </si>
  <si>
    <t>кг</t>
  </si>
  <si>
    <t>Винный уксус</t>
  </si>
  <si>
    <t>Яичный желток</t>
  </si>
  <si>
    <t>Соус Бешамель:</t>
  </si>
  <si>
    <t>Молоко</t>
  </si>
  <si>
    <t xml:space="preserve">Масло сливочное </t>
  </si>
  <si>
    <t>Мука</t>
  </si>
  <si>
    <t>Соус Голландез:</t>
  </si>
  <si>
    <t>Желток</t>
  </si>
  <si>
    <t xml:space="preserve">Масло </t>
  </si>
  <si>
    <t>ЧЁРНЫЕ ЯЩИКИ  (нет необходимости заказывать)</t>
  </si>
  <si>
    <t>Модуль В: Горячее блюдо – Овощ</t>
  </si>
  <si>
    <t>Модуль Е: Десерт - Ягода(замороженная)</t>
  </si>
  <si>
    <t>ROBOT COUPE Франция, Модель ROBOT COUPE J80 Ultra Соковыжималка универсальная 2 скорости 3000 об/мин. Максимальная скорость Габариты 505х235х420 мощность 700ВТ. Копрус из нержавеющей стали. Контейнер для мякоти 6,5 литров.</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</si>
  <si>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sz val="16"/>
        <color theme="0"/>
        <rFont val="Times New Roman"/>
        <family val="1"/>
        <charset val="204"/>
      </rPr>
      <t>Поварское дело</t>
    </r>
  </si>
  <si>
    <t>GN 1/1 530х325х200 мм.</t>
  </si>
  <si>
    <t>Температурный режим от 20 до 95 градусов Цельсия. Напряжение 220 В. Мощность 2,5 кВт. Ширина 110 мм. Глубина 120 мм. Высота 340 мм. Вес 4.5 кг. Страна производства Германия</t>
  </si>
  <si>
    <t xml:space="preserve">Размер 200*200 </t>
  </si>
  <si>
    <t>Каркас из нержавеющей стали с вентилиционным механизмом</t>
  </si>
  <si>
    <t>Производитель устройства 
Lelit
Длина 240 мм
Ширина 160 мм
Высота 130 мм
Вес 1.80 кг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</si>
</sst>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sz val="16"/>
      <color theme="0"/>
      <name val="Times New Roman"/>
      <family val="1"/>
      <charset val="204"/>
    </font>
    <font>
      <i/>
      <sz val="16"/>
      <color rgb="FFFF0000"/>
      <name val="Times New Roman"/>
      <family val="1"/>
      <charset val="204"/>
    </font>
    <font>
      <sz val="10"/>
      <color theme="1"/>
      <name val="Times New Roman"/>
      <family val="1"/>
      <charset val="204"/>
    </font>
    <font>
      <sz val="10"/>
      <color rgb="FF000000"/>
      <name val="Times New Roman"/>
      <family val="1"/>
      <charset val="204"/>
    </font>
    <font>
      <b/>
      <sz val="10"/>
      <color rgb="FF000000"/>
      <name val="Times New Roman"/>
      <family val="1"/>
      <charset val="204"/>
    </font>
    <font>
      <sz val="11"/>
      <color rgb="FFFF0000"/>
      <name val="Calibri"/>
      <family val="2"/>
      <charset val="204"/>
      <scheme val="minor"/>
    </font>
    <font>
      <sz val="10"/>
      <name val="Times New Roman"/>
      <family val="1"/>
      <charset val="204"/>
    </font>
    <font>
      <b/>
      <sz val="10"/>
      <color indexed="8"/>
      <name val="Times New Roman"/>
      <family val="1"/>
      <charset val="204"/>
    </font>
    <font>
      <sz val="10"/>
      <color indexed="8"/>
      <name val="Times New Roman"/>
      <family val="1"/>
      <charset val="204"/>
    </font>
    <font>
      <sz val="12"/>
      <color theme="1"/>
      <name val="Calibri"/>
      <family val="2"/>
      <scheme val="minor"/>
    </font>
    <font>
      <b/>
      <sz val="12"/>
      <color theme="1"/>
      <name val="Times New Roman"/>
      <family val="1"/>
      <charset val="204"/>
    </font>
    <font>
      <sz val="14"/>
      <color rgb="FF000000"/>
      <name val="Times New Roman"/>
      <family val="1"/>
    </font>
    <font>
      <sz val="11"/>
      <color rgb="FF000000"/>
      <name val="Times New Roman"/>
      <family val="1"/>
    </font>
    <font>
      <sz val="22"/>
      <color rgb="FF000000"/>
      <name val="Times New Roman"/>
      <family val="1"/>
    </font>
    <font>
      <b/>
      <sz val="14"/>
      <color theme="0"/>
      <name val="Times New Roman"/>
      <family val="1"/>
      <charset val="204"/>
    </font>
    <font>
      <b/>
      <sz val="11"/>
      <color theme="0"/>
      <name val="Times New Roman"/>
      <family val="1"/>
      <charset val="204"/>
    </font>
    <font>
      <b/>
      <sz val="11"/>
      <color theme="0"/>
      <name val="Times New Roman"/>
      <family val="1"/>
    </font>
    <font>
      <b/>
      <sz val="12"/>
      <color theme="0"/>
      <name val="Times New Roman"/>
      <family val="1"/>
      <charset val="204"/>
    </font>
    <font>
      <b/>
      <sz val="14"/>
      <color theme="0"/>
      <name val="Times New Roman"/>
      <family val="1"/>
    </font>
    <font>
      <sz val="14"/>
      <color rgb="FFFFFFFF"/>
      <name val="Times New Roman"/>
      <family val="1"/>
    </font>
    <font>
      <sz val="11"/>
      <color theme="1"/>
      <name val="Calibri"/>
      <family val="2"/>
      <scheme val="minor"/>
    </font>
    <font>
      <sz val="9"/>
      <name val="Times New Roman"/>
      <family val="1"/>
      <charset val="204"/>
    </font>
    <font>
      <sz val="11"/>
      <color rgb="FFFF0000"/>
      <name val="Calibri"/>
      <family val="2"/>
    </font>
    <font>
      <sz val="14"/>
      <color rgb="FFFFFFFF"/>
      <name val="Times New Roman"/>
      <family val="1"/>
      <charset val="204"/>
    </font>
    <font>
      <sz val="14"/>
      <color theme="0"/>
      <name val="Times New Roman"/>
      <family val="1"/>
    </font>
    <font>
      <sz val="11"/>
      <color rgb="FFFFFFFF"/>
      <name val="Calibri"/>
      <family val="2"/>
    </font>
    <font>
      <sz val="9"/>
      <color theme="1"/>
      <name val="Times New Roman"/>
      <family val="1"/>
    </font>
    <font>
      <sz val="12"/>
      <color rgb="FFFFFFFF"/>
      <name val="Calibri"/>
      <family val="2"/>
    </font>
    <font>
      <b/>
      <sz val="10"/>
      <color rgb="FFFF0000"/>
      <name val="Arial"/>
      <family val="2"/>
    </font>
    <font>
      <sz val="11"/>
      <color rgb="FF000000"/>
      <name val="Calibri"/>
      <family val="2"/>
    </font>
    <font>
      <sz val="9"/>
      <color rgb="FF000000"/>
      <name val="Times New Roman"/>
      <family val="1"/>
      <charset val="204"/>
    </font>
    <font>
      <sz val="9"/>
      <color theme="0"/>
      <name val="Times New Roman"/>
      <family val="1"/>
      <charset val="204"/>
    </font>
    <font>
      <sz val="9"/>
      <color theme="4" tint="-0.249977111117893"/>
      <name val="Times New Roman"/>
      <family val="1"/>
      <charset val="204"/>
    </font>
    <font>
      <sz val="9"/>
      <color theme="4" tint="-0.249977111117893"/>
      <name val="Calibri"/>
      <family val="2"/>
      <scheme val="minor"/>
    </font>
    <font>
      <sz val="11"/>
      <color theme="4" tint="-0.249977111117893"/>
      <name val="Calibri"/>
      <family val="2"/>
      <scheme val="minor"/>
    </font>
    <font>
      <sz val="12"/>
      <color theme="4" tint="-0.249977111117893"/>
      <name val="Calibri"/>
      <family val="2"/>
      <scheme val="minor"/>
    </font>
    <font>
      <sz val="11"/>
      <color rgb="FF000000"/>
      <name val="Calibri"/>
      <family val="2"/>
      <scheme val="minor"/>
    </font>
    <font>
      <sz val="9"/>
      <color theme="1"/>
      <name val="Times New Roman"/>
      <family val="1"/>
      <charset val="204"/>
    </font>
    <font>
      <b/>
      <sz val="10"/>
      <color rgb="FFFF0000"/>
      <name val="Times New Roman"/>
      <family val="1"/>
      <charset val="204"/>
    </font>
    <font>
      <sz val="10"/>
      <color theme="0"/>
      <name val="Times New Roman"/>
      <family val="1"/>
      <charset val="204"/>
    </font>
    <font>
      <b/>
      <sz val="10"/>
      <name val="Times New Roman"/>
      <family val="1"/>
      <charset val="204"/>
    </font>
    <font>
      <sz val="10"/>
      <color rgb="FFFF0000"/>
      <name val="Times New Roman"/>
      <family val="1"/>
      <charset val="204"/>
    </font>
    <font>
      <b/>
      <sz val="10"/>
      <color theme="0"/>
      <name val="Times New Roman"/>
      <family val="1"/>
      <charset val="204"/>
    </font>
    <font>
      <sz val="10"/>
      <color rgb="FFFFFFFF"/>
      <name val="Times New Roman"/>
      <family val="1"/>
      <charset val="204"/>
    </font>
    <font>
      <sz val="10"/>
      <color theme="4" tint="-0.249977111117893"/>
      <name val="Times New Roman"/>
      <family val="1"/>
      <charset val="204"/>
    </font>
    <font>
      <sz val="10"/>
      <name val="Calibri"/>
      <family val="2"/>
      <charset val="204"/>
    </font>
    <font>
      <sz val="10"/>
      <name val="Calibri"/>
      <family val="2"/>
      <charset val="204"/>
      <scheme val="minor"/>
    </font>
    <font>
      <sz val="18"/>
      <name val="Times New Roman"/>
      <family val="1"/>
      <charset val="204"/>
    </font>
    <font>
      <sz val="18"/>
      <color theme="0"/>
      <name val="Times New Roman"/>
      <family val="1"/>
      <charset val="204"/>
    </font>
    <font>
      <i/>
      <sz val="18"/>
      <color rgb="FFFF0000"/>
      <name val="Times New Roman"/>
      <family val="1"/>
      <charset val="204"/>
    </font>
    <font>
      <sz val="18"/>
      <name val="Calibri"/>
      <family val="2"/>
      <charset val="204"/>
      <scheme val="minor"/>
    </font>
    <font>
      <sz val="16"/>
      <name val="Calibri"/>
      <family val="2"/>
      <charset val="204"/>
    </font>
    <font>
      <u/>
      <sz val="11"/>
      <color theme="10"/>
      <name val="Calibri"/>
      <family val="2"/>
      <scheme val="minor"/>
    </font>
    <font>
      <i/>
      <sz val="9"/>
      <name val="Times New Roman"/>
      <family val="1"/>
      <charset val="204"/>
    </font>
  </fonts>
  <fills count="17">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8" tint="-0.24994659260841701"/>
        <bgColor indexed="64"/>
      </patternFill>
    </fill>
    <fill>
      <patternFill patternType="solid">
        <fgColor rgb="FFFFFFFF"/>
        <bgColor rgb="FF000000"/>
      </patternFill>
    </fill>
    <fill>
      <patternFill patternType="solid">
        <fgColor rgb="FFFF6600"/>
        <bgColor indexed="64"/>
      </patternFill>
    </fill>
    <fill>
      <patternFill patternType="solid">
        <fgColor theme="8" tint="-0.249977111117893"/>
        <bgColor indexed="64"/>
      </patternFill>
    </fill>
    <fill>
      <patternFill patternType="solid">
        <fgColor theme="4"/>
        <bgColor indexed="64"/>
      </patternFill>
    </fill>
    <fill>
      <patternFill patternType="solid">
        <fgColor theme="0"/>
        <bgColor rgb="FF00B050"/>
      </patternFill>
    </fill>
  </fills>
  <borders count="6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bottom/>
      <diagonal/>
    </border>
    <border>
      <left/>
      <right/>
      <top style="medium">
        <color auto="1"/>
      </top>
      <bottom/>
      <diagonal/>
    </border>
    <border>
      <left/>
      <right style="thin">
        <color auto="1"/>
      </right>
      <top style="medium">
        <color auto="1"/>
      </top>
      <bottom/>
      <diagonal/>
    </border>
    <border>
      <left style="thick">
        <color auto="1"/>
      </left>
      <right style="thick">
        <color auto="1"/>
      </right>
      <top style="thick">
        <color auto="1"/>
      </top>
      <bottom style="thick">
        <color auto="1"/>
      </bottom>
      <diagonal/>
    </border>
    <border>
      <left/>
      <right style="thin">
        <color rgb="FF000000"/>
      </right>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xf numFmtId="0" fontId="15" fillId="0" borderId="0"/>
    <xf numFmtId="0" fontId="26" fillId="0" borderId="0"/>
    <xf numFmtId="0" fontId="58" fillId="0" borderId="0" applyNumberFormat="0" applyFill="0" applyBorder="0" applyAlignment="0" applyProtection="0"/>
  </cellStyleXfs>
  <cellXfs count="351">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1" fillId="0" borderId="0" xfId="1"/>
    <xf numFmtId="0" fontId="1" fillId="0" borderId="0" xfId="1"/>
    <xf numFmtId="0" fontId="1" fillId="7" borderId="0" xfId="1" applyFill="1"/>
    <xf numFmtId="0" fontId="12" fillId="8" borderId="25" xfId="0" applyFont="1" applyFill="1" applyBorder="1" applyAlignment="1">
      <alignment vertical="center" wrapText="1"/>
    </xf>
    <xf numFmtId="0" fontId="12" fillId="8" borderId="25" xfId="0" applyFont="1" applyFill="1" applyBorder="1" applyAlignment="1">
      <alignment horizontal="center" vertical="center" wrapText="1"/>
    </xf>
    <xf numFmtId="0" fontId="14" fillId="0" borderId="25" xfId="0" applyFont="1" applyBorder="1" applyAlignment="1">
      <alignment horizontal="left" vertical="center" wrapText="1"/>
    </xf>
    <xf numFmtId="0" fontId="12" fillId="0" borderId="25" xfId="0" applyFont="1" applyFill="1" applyBorder="1" applyAlignment="1">
      <alignment horizontal="justify" vertical="top" wrapText="1"/>
    </xf>
    <xf numFmtId="0" fontId="13" fillId="8" borderId="25" xfId="0" applyFont="1" applyFill="1" applyBorder="1" applyAlignment="1">
      <alignment horizontal="center" vertical="center" wrapText="1"/>
    </xf>
    <xf numFmtId="0" fontId="17" fillId="0" borderId="29" xfId="2" applyFont="1" applyBorder="1" applyAlignment="1"/>
    <xf numFmtId="0" fontId="18" fillId="0" borderId="29" xfId="2" applyFont="1" applyBorder="1" applyAlignment="1"/>
    <xf numFmtId="0" fontId="18" fillId="0" borderId="30" xfId="2" applyFont="1" applyBorder="1" applyAlignment="1"/>
    <xf numFmtId="0" fontId="19" fillId="0" borderId="32" xfId="2" applyFont="1" applyBorder="1" applyAlignment="1"/>
    <xf numFmtId="0" fontId="4" fillId="9" borderId="33" xfId="2" applyFont="1" applyFill="1" applyBorder="1" applyAlignment="1">
      <alignment horizontal="left" wrapText="1"/>
    </xf>
    <xf numFmtId="0" fontId="20" fillId="10" borderId="38" xfId="2" applyFont="1" applyFill="1" applyBorder="1" applyAlignment="1">
      <alignment horizontal="left" vertical="center"/>
    </xf>
    <xf numFmtId="0" fontId="21" fillId="10" borderId="39" xfId="2" applyFont="1" applyFill="1" applyBorder="1" applyAlignment="1">
      <alignment horizontal="center" vertical="center" textRotation="90"/>
    </xf>
    <xf numFmtId="0" fontId="22" fillId="10" borderId="39" xfId="2" applyFont="1" applyFill="1" applyBorder="1" applyAlignment="1">
      <alignment horizontal="center" vertical="center" textRotation="90"/>
    </xf>
    <xf numFmtId="0" fontId="23" fillId="10" borderId="39" xfId="2" applyFont="1" applyFill="1" applyBorder="1" applyAlignment="1">
      <alignment horizontal="center" vertical="center" textRotation="90" wrapText="1"/>
    </xf>
    <xf numFmtId="0" fontId="24" fillId="10" borderId="38" xfId="2" applyFont="1" applyFill="1" applyBorder="1" applyAlignment="1">
      <alignment horizontal="center" vertical="center"/>
    </xf>
    <xf numFmtId="0" fontId="25" fillId="11" borderId="25" xfId="2" applyFont="1" applyFill="1" applyBorder="1" applyAlignment="1">
      <alignment horizontal="left" vertical="center" wrapText="1"/>
    </xf>
    <xf numFmtId="0" fontId="26" fillId="11" borderId="25" xfId="2" applyFont="1" applyFill="1" applyBorder="1" applyAlignment="1">
      <alignment horizontal="right" vertical="center" wrapText="1"/>
    </xf>
    <xf numFmtId="0" fontId="26" fillId="11" borderId="25" xfId="2" applyFont="1" applyFill="1" applyBorder="1" applyAlignment="1">
      <alignment vertical="center" wrapText="1"/>
    </xf>
    <xf numFmtId="0" fontId="27" fillId="0" borderId="40" xfId="0" applyFont="1" applyFill="1" applyBorder="1" applyAlignment="1">
      <alignment vertical="center" wrapText="1"/>
    </xf>
    <xf numFmtId="0" fontId="27" fillId="8" borderId="41" xfId="0" applyFont="1" applyFill="1" applyBorder="1" applyAlignment="1">
      <alignment horizontal="center" vertical="center" wrapText="1"/>
    </xf>
    <xf numFmtId="0" fontId="27" fillId="8" borderId="42" xfId="0" applyFont="1" applyFill="1" applyBorder="1" applyAlignment="1">
      <alignment horizontal="center" vertical="center" wrapText="1"/>
    </xf>
    <xf numFmtId="0" fontId="28" fillId="7" borderId="42" xfId="2" applyFont="1" applyFill="1" applyBorder="1" applyAlignment="1">
      <alignment horizontal="right" vertical="center" wrapText="1"/>
    </xf>
    <xf numFmtId="0" fontId="0" fillId="0" borderId="42" xfId="2" applyFont="1" applyFill="1" applyBorder="1" applyProtection="1">
      <protection locked="0"/>
    </xf>
    <xf numFmtId="0" fontId="27" fillId="0" borderId="43" xfId="0" applyFont="1" applyFill="1" applyBorder="1" applyAlignment="1">
      <alignment vertical="center" wrapText="1"/>
    </xf>
    <xf numFmtId="0" fontId="27" fillId="8" borderId="25" xfId="0" applyFont="1" applyFill="1" applyBorder="1" applyAlignment="1">
      <alignment horizontal="center" vertical="center" wrapText="1"/>
    </xf>
    <xf numFmtId="0" fontId="0" fillId="0" borderId="25" xfId="2" applyFont="1" applyFill="1" applyBorder="1" applyProtection="1">
      <protection locked="0"/>
    </xf>
    <xf numFmtId="0" fontId="27" fillId="0" borderId="41"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44" xfId="0" applyFont="1" applyFill="1" applyBorder="1" applyAlignment="1">
      <alignment vertical="center" wrapText="1"/>
    </xf>
    <xf numFmtId="0" fontId="27" fillId="0" borderId="45" xfId="0" applyFont="1" applyFill="1" applyBorder="1" applyAlignment="1">
      <alignment horizontal="center" vertical="center" wrapText="1"/>
    </xf>
    <xf numFmtId="0" fontId="27" fillId="8" borderId="45"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27" fillId="8" borderId="46" xfId="0" applyFont="1" applyFill="1" applyBorder="1" applyAlignment="1">
      <alignment horizontal="center" vertical="center" wrapText="1"/>
    </xf>
    <xf numFmtId="0" fontId="0" fillId="0" borderId="45" xfId="2" applyFont="1" applyFill="1" applyBorder="1" applyProtection="1">
      <protection locked="0"/>
    </xf>
    <xf numFmtId="0" fontId="29" fillId="11" borderId="25" xfId="2" applyFont="1" applyFill="1" applyBorder="1" applyAlignment="1">
      <alignment horizontal="left" vertical="center" wrapText="1"/>
    </xf>
    <xf numFmtId="0" fontId="26" fillId="11" borderId="25" xfId="2" applyFont="1" applyFill="1" applyBorder="1" applyAlignment="1">
      <alignment horizontal="right" vertical="top" wrapText="1"/>
    </xf>
    <xf numFmtId="0" fontId="26" fillId="11" borderId="25" xfId="2" applyFont="1" applyFill="1" applyBorder="1" applyAlignment="1">
      <alignment vertical="top" wrapText="1"/>
    </xf>
    <xf numFmtId="0" fontId="27" fillId="0" borderId="42" xfId="0" applyFont="1" applyFill="1" applyBorder="1" applyAlignment="1">
      <alignment horizontal="center" vertical="center" wrapText="1"/>
    </xf>
    <xf numFmtId="0" fontId="30" fillId="11" borderId="25" xfId="2" applyFont="1" applyFill="1" applyBorder="1" applyAlignment="1">
      <alignment horizontal="left" vertical="center" wrapText="1"/>
    </xf>
    <xf numFmtId="0" fontId="27" fillId="0" borderId="43" xfId="0" applyFont="1" applyBorder="1" applyAlignment="1">
      <alignment vertical="center" wrapText="1"/>
    </xf>
    <xf numFmtId="0" fontId="27" fillId="0" borderId="41" xfId="0" applyFont="1" applyBorder="1" applyAlignment="1">
      <alignment horizontal="center" vertical="center" wrapText="1"/>
    </xf>
    <xf numFmtId="0" fontId="27" fillId="12" borderId="25"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31" fillId="11" borderId="25" xfId="2" applyFont="1" applyFill="1" applyBorder="1" applyAlignment="1">
      <alignment horizontal="right" vertical="center" wrapText="1"/>
    </xf>
    <xf numFmtId="0" fontId="31" fillId="11" borderId="25" xfId="2" applyFont="1" applyFill="1" applyBorder="1" applyAlignment="1">
      <alignment horizontal="center" vertical="center" wrapText="1"/>
    </xf>
    <xf numFmtId="0" fontId="28" fillId="7" borderId="25" xfId="2" applyFont="1" applyFill="1" applyBorder="1" applyAlignment="1">
      <alignment horizontal="right" vertical="center" wrapText="1"/>
    </xf>
    <xf numFmtId="0" fontId="28" fillId="7" borderId="45" xfId="2" applyFont="1" applyFill="1" applyBorder="1" applyAlignment="1">
      <alignment horizontal="right" vertical="center" wrapText="1"/>
    </xf>
    <xf numFmtId="0" fontId="27" fillId="8" borderId="43" xfId="0" applyFont="1" applyFill="1" applyBorder="1" applyAlignment="1">
      <alignment vertical="center" wrapText="1"/>
    </xf>
    <xf numFmtId="0" fontId="27" fillId="8" borderId="44" xfId="0" applyFont="1" applyFill="1" applyBorder="1" applyAlignment="1">
      <alignment vertical="center" wrapText="1"/>
    </xf>
    <xf numFmtId="0" fontId="27" fillId="0" borderId="42" xfId="0" applyFont="1" applyFill="1" applyBorder="1" applyAlignment="1">
      <alignment vertical="center" wrapText="1"/>
    </xf>
    <xf numFmtId="0" fontId="32" fillId="0" borderId="49" xfId="2" applyFont="1" applyBorder="1" applyAlignment="1">
      <alignment horizontal="left"/>
    </xf>
    <xf numFmtId="0" fontId="32" fillId="0" borderId="42" xfId="2" applyFont="1" applyBorder="1" applyAlignment="1">
      <alignment horizontal="center"/>
    </xf>
    <xf numFmtId="0" fontId="32" fillId="0" borderId="43" xfId="2" applyFont="1" applyBorder="1" applyAlignment="1">
      <alignment horizontal="left"/>
    </xf>
    <xf numFmtId="0" fontId="32" fillId="0" borderId="25" xfId="2" applyFont="1" applyBorder="1" applyAlignment="1">
      <alignment horizontal="center"/>
    </xf>
    <xf numFmtId="0" fontId="27" fillId="0" borderId="25" xfId="0" applyFont="1" applyFill="1" applyBorder="1" applyAlignment="1">
      <alignment vertical="center" wrapText="1"/>
    </xf>
    <xf numFmtId="0" fontId="27" fillId="0" borderId="49" xfId="0" applyFont="1" applyFill="1" applyBorder="1" applyAlignment="1">
      <alignment vertical="center" wrapText="1"/>
    </xf>
    <xf numFmtId="0" fontId="27" fillId="0" borderId="38" xfId="0" applyFont="1" applyFill="1" applyBorder="1" applyAlignment="1">
      <alignment vertical="center" wrapText="1"/>
    </xf>
    <xf numFmtId="0" fontId="27" fillId="8" borderId="39" xfId="0" applyFont="1" applyFill="1" applyBorder="1" applyAlignment="1">
      <alignment horizontal="center" vertical="center" wrapText="1"/>
    </xf>
    <xf numFmtId="0" fontId="12" fillId="0" borderId="43" xfId="0" applyFont="1" applyFill="1" applyBorder="1" applyAlignment="1">
      <alignment horizontal="left" vertical="center" wrapText="1"/>
    </xf>
    <xf numFmtId="0" fontId="30" fillId="11" borderId="50" xfId="2" applyFont="1" applyFill="1" applyBorder="1" applyAlignment="1">
      <alignment horizontal="left" vertical="center" wrapText="1"/>
    </xf>
    <xf numFmtId="0" fontId="26" fillId="11" borderId="50" xfId="2" applyFont="1" applyFill="1" applyBorder="1" applyAlignment="1">
      <alignment horizontal="right" vertical="center" wrapText="1"/>
    </xf>
    <xf numFmtId="0" fontId="27" fillId="0" borderId="46" xfId="0" applyFont="1" applyFill="1" applyBorder="1" applyAlignment="1">
      <alignment horizontal="center" vertical="center" wrapText="1"/>
    </xf>
    <xf numFmtId="0" fontId="28" fillId="7" borderId="28" xfId="2" applyFont="1" applyFill="1" applyBorder="1" applyAlignment="1">
      <alignment horizontal="right" vertical="center" wrapText="1"/>
    </xf>
    <xf numFmtId="0" fontId="27" fillId="8" borderId="40" xfId="0" applyFont="1" applyFill="1" applyBorder="1" applyAlignment="1">
      <alignment vertical="center" wrapText="1"/>
    </xf>
    <xf numFmtId="0" fontId="28" fillId="7" borderId="41" xfId="2" applyFont="1" applyFill="1" applyBorder="1" applyAlignment="1">
      <alignment horizontal="right" vertical="center" wrapText="1"/>
    </xf>
    <xf numFmtId="0" fontId="28" fillId="7" borderId="48" xfId="2" applyFont="1" applyFill="1" applyBorder="1" applyAlignment="1">
      <alignment horizontal="right" vertical="center" wrapText="1"/>
    </xf>
    <xf numFmtId="0" fontId="27" fillId="0" borderId="51" xfId="0" applyFont="1" applyFill="1" applyBorder="1" applyAlignment="1">
      <alignment vertical="center" wrapText="1"/>
    </xf>
    <xf numFmtId="0" fontId="27" fillId="0" borderId="52" xfId="0" applyFont="1" applyFill="1" applyBorder="1" applyAlignment="1">
      <alignment horizontal="center" vertical="center" wrapText="1"/>
    </xf>
    <xf numFmtId="0" fontId="27" fillId="8" borderId="52" xfId="0" applyFont="1" applyFill="1" applyBorder="1" applyAlignment="1">
      <alignment horizontal="center" vertical="center" wrapText="1"/>
    </xf>
    <xf numFmtId="0" fontId="28" fillId="7" borderId="46" xfId="2" applyFont="1" applyFill="1" applyBorder="1" applyAlignment="1">
      <alignment horizontal="right" vertical="center" wrapText="1"/>
    </xf>
    <xf numFmtId="0" fontId="0" fillId="0" borderId="52" xfId="2" applyFont="1" applyFill="1" applyBorder="1" applyProtection="1">
      <protection locked="0"/>
    </xf>
    <xf numFmtId="0" fontId="30" fillId="14" borderId="25" xfId="2" applyFont="1" applyFill="1" applyBorder="1" applyAlignment="1">
      <alignment vertical="center" wrapText="1"/>
    </xf>
    <xf numFmtId="0" fontId="35" fillId="14" borderId="25" xfId="2" applyFont="1" applyFill="1" applyBorder="1" applyAlignment="1">
      <alignment horizontal="center" vertical="center" wrapText="1"/>
    </xf>
    <xf numFmtId="0" fontId="28" fillId="14" borderId="25" xfId="2" applyFont="1" applyFill="1" applyBorder="1" applyAlignment="1">
      <alignment horizontal="right" vertical="center" wrapText="1"/>
    </xf>
    <xf numFmtId="0" fontId="0" fillId="14" borderId="25" xfId="2" applyFont="1" applyFill="1" applyBorder="1" applyProtection="1">
      <protection locked="0"/>
    </xf>
    <xf numFmtId="0" fontId="37" fillId="15" borderId="25" xfId="2" applyFont="1" applyFill="1" applyBorder="1" applyAlignment="1">
      <alignment horizontal="left" wrapText="1"/>
    </xf>
    <xf numFmtId="0" fontId="38" fillId="15" borderId="25" xfId="2" applyFont="1" applyFill="1" applyBorder="1" applyAlignment="1">
      <alignment horizontal="center"/>
    </xf>
    <xf numFmtId="0" fontId="39" fillId="15" borderId="25" xfId="2" applyFont="1" applyFill="1" applyBorder="1" applyAlignment="1">
      <alignment horizontal="center"/>
    </xf>
    <xf numFmtId="0" fontId="40" fillId="15" borderId="25" xfId="2" applyFont="1" applyFill="1" applyBorder="1"/>
    <xf numFmtId="0" fontId="41" fillId="15" borderId="25" xfId="0" applyFont="1" applyFill="1" applyBorder="1"/>
    <xf numFmtId="0" fontId="11" fillId="8" borderId="0" xfId="1" applyFont="1" applyFill="1"/>
    <xf numFmtId="0" fontId="1" fillId="8" borderId="0" xfId="1" applyFill="1"/>
    <xf numFmtId="0" fontId="12" fillId="0" borderId="2" xfId="1" applyFont="1" applyBorder="1" applyAlignment="1">
      <alignment horizontal="left" vertical="center" wrapText="1"/>
    </xf>
    <xf numFmtId="0" fontId="12" fillId="0" borderId="6"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1" xfId="1" applyFont="1" applyBorder="1"/>
    <xf numFmtId="0" fontId="9" fillId="0" borderId="29" xfId="2" applyFont="1" applyBorder="1" applyAlignment="1"/>
    <xf numFmtId="0" fontId="9" fillId="0" borderId="30" xfId="2" applyFont="1" applyBorder="1" applyAlignment="1"/>
    <xf numFmtId="0" fontId="9" fillId="0" borderId="32" xfId="2" applyFont="1" applyBorder="1" applyAlignment="1"/>
    <xf numFmtId="0" fontId="8" fillId="0" borderId="0" xfId="0" applyFont="1"/>
    <xf numFmtId="0" fontId="48" fillId="10" borderId="39" xfId="2" applyFont="1" applyFill="1" applyBorder="1" applyAlignment="1">
      <alignment horizontal="center" vertical="center" textRotation="90"/>
    </xf>
    <xf numFmtId="0" fontId="48" fillId="10" borderId="39" xfId="2" applyFont="1" applyFill="1" applyBorder="1" applyAlignment="1">
      <alignment horizontal="center" vertical="center" textRotation="90" wrapText="1"/>
    </xf>
    <xf numFmtId="0" fontId="48" fillId="10" borderId="38" xfId="2" applyFont="1" applyFill="1" applyBorder="1" applyAlignment="1">
      <alignment horizontal="center" vertical="center"/>
    </xf>
    <xf numFmtId="0" fontId="49" fillId="11" borderId="25" xfId="2" applyFont="1" applyFill="1" applyBorder="1" applyAlignment="1">
      <alignment horizontal="left" vertical="center" wrapText="1"/>
    </xf>
    <xf numFmtId="0" fontId="8" fillId="11" borderId="25" xfId="2" applyFont="1" applyFill="1" applyBorder="1" applyAlignment="1">
      <alignment horizontal="right" vertical="center" wrapText="1"/>
    </xf>
    <xf numFmtId="0" fontId="8" fillId="11" borderId="25" xfId="2" applyFont="1" applyFill="1" applyBorder="1" applyAlignment="1">
      <alignment vertical="center" wrapText="1"/>
    </xf>
    <xf numFmtId="0" fontId="12" fillId="0" borderId="40" xfId="0" applyFont="1" applyFill="1" applyBorder="1" applyAlignment="1">
      <alignment vertical="center" wrapText="1"/>
    </xf>
    <xf numFmtId="0" fontId="12" fillId="8" borderId="41"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47" fillId="7" borderId="42" xfId="2" applyFont="1" applyFill="1" applyBorder="1" applyAlignment="1">
      <alignment horizontal="right" vertical="center" wrapText="1"/>
    </xf>
    <xf numFmtId="0" fontId="8" fillId="0" borderId="42" xfId="2" applyFont="1" applyFill="1" applyBorder="1" applyProtection="1">
      <protection locked="0"/>
    </xf>
    <xf numFmtId="0" fontId="12" fillId="0" borderId="43" xfId="0" applyFont="1" applyFill="1" applyBorder="1" applyAlignment="1">
      <alignment vertical="center" wrapText="1"/>
    </xf>
    <xf numFmtId="0" fontId="8" fillId="0" borderId="25" xfId="2" applyFont="1" applyFill="1" applyBorder="1" applyProtection="1">
      <protection locked="0"/>
    </xf>
    <xf numFmtId="0" fontId="12" fillId="0" borderId="4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4" xfId="0" applyFont="1" applyFill="1" applyBorder="1" applyAlignment="1">
      <alignment vertical="center" wrapText="1"/>
    </xf>
    <xf numFmtId="0" fontId="12" fillId="0" borderId="45" xfId="0" applyFont="1" applyFill="1" applyBorder="1" applyAlignment="1">
      <alignment horizontal="center" vertical="center" wrapText="1"/>
    </xf>
    <xf numFmtId="0" fontId="12" fillId="8" borderId="45"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8" fillId="0" borderId="45" xfId="2" applyFont="1" applyFill="1" applyBorder="1" applyProtection="1">
      <protection locked="0"/>
    </xf>
    <xf numFmtId="0" fontId="8" fillId="11" borderId="25" xfId="2" applyFont="1" applyFill="1" applyBorder="1" applyAlignment="1">
      <alignment horizontal="right" vertical="top" wrapText="1"/>
    </xf>
    <xf numFmtId="0" fontId="8" fillId="11" borderId="25" xfId="2" applyFont="1" applyFill="1" applyBorder="1" applyAlignment="1">
      <alignment vertical="top" wrapText="1"/>
    </xf>
    <xf numFmtId="0" fontId="12" fillId="0" borderId="42" xfId="0" applyFont="1" applyFill="1" applyBorder="1" applyAlignment="1">
      <alignment horizontal="center" vertical="center" wrapText="1"/>
    </xf>
    <xf numFmtId="0" fontId="8" fillId="8" borderId="0" xfId="0" applyFont="1" applyFill="1"/>
    <xf numFmtId="0" fontId="47" fillId="8" borderId="0" xfId="0" applyFont="1" applyFill="1"/>
    <xf numFmtId="0" fontId="45" fillId="11" borderId="25" xfId="2" applyFont="1" applyFill="1" applyBorder="1" applyAlignment="1">
      <alignment horizontal="left" vertical="center" wrapText="1"/>
    </xf>
    <xf numFmtId="0" fontId="12" fillId="0" borderId="43" xfId="0" applyFont="1" applyBorder="1" applyAlignment="1">
      <alignment vertical="center" wrapText="1"/>
    </xf>
    <xf numFmtId="0" fontId="12" fillId="0" borderId="41" xfId="0" applyFont="1" applyBorder="1" applyAlignment="1">
      <alignment horizontal="center" vertical="center" wrapText="1"/>
    </xf>
    <xf numFmtId="0" fontId="12" fillId="12" borderId="2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49" fillId="11" borderId="25" xfId="2" applyFont="1" applyFill="1" applyBorder="1" applyAlignment="1">
      <alignment horizontal="right" vertical="center" wrapText="1"/>
    </xf>
    <xf numFmtId="0" fontId="49" fillId="11" borderId="25" xfId="2" applyFont="1" applyFill="1" applyBorder="1" applyAlignment="1">
      <alignment horizontal="center" vertical="center" wrapText="1"/>
    </xf>
    <xf numFmtId="0" fontId="47" fillId="7" borderId="25" xfId="2" applyFont="1" applyFill="1" applyBorder="1" applyAlignment="1">
      <alignment horizontal="right" vertical="center" wrapText="1"/>
    </xf>
    <xf numFmtId="0" fontId="47" fillId="7" borderId="45" xfId="2" applyFont="1" applyFill="1" applyBorder="1" applyAlignment="1">
      <alignment horizontal="right" vertical="center" wrapText="1"/>
    </xf>
    <xf numFmtId="0" fontId="12" fillId="8" borderId="43" xfId="0" applyFont="1" applyFill="1" applyBorder="1" applyAlignment="1">
      <alignment vertical="center" wrapText="1"/>
    </xf>
    <xf numFmtId="0" fontId="12" fillId="8" borderId="44" xfId="0" applyFont="1" applyFill="1" applyBorder="1" applyAlignment="1">
      <alignment vertical="center" wrapText="1"/>
    </xf>
    <xf numFmtId="0" fontId="12" fillId="0" borderId="42" xfId="0" applyFont="1" applyFill="1" applyBorder="1" applyAlignment="1">
      <alignment vertical="center" wrapText="1"/>
    </xf>
    <xf numFmtId="0" fontId="8" fillId="0" borderId="49" xfId="2" applyFont="1" applyBorder="1" applyAlignment="1">
      <alignment horizontal="left"/>
    </xf>
    <xf numFmtId="0" fontId="8" fillId="0" borderId="42" xfId="2" applyFont="1" applyBorder="1" applyAlignment="1">
      <alignment horizontal="center"/>
    </xf>
    <xf numFmtId="0" fontId="8" fillId="0" borderId="43" xfId="2" applyFont="1" applyBorder="1" applyAlignment="1">
      <alignment horizontal="left"/>
    </xf>
    <xf numFmtId="0" fontId="8" fillId="0" borderId="25" xfId="2" applyFont="1" applyBorder="1" applyAlignment="1">
      <alignment horizontal="center"/>
    </xf>
    <xf numFmtId="0" fontId="12" fillId="0" borderId="25" xfId="0" applyFont="1" applyFill="1" applyBorder="1" applyAlignment="1">
      <alignment vertical="center" wrapText="1"/>
    </xf>
    <xf numFmtId="0" fontId="12" fillId="0" borderId="49" xfId="0" applyFont="1" applyFill="1" applyBorder="1" applyAlignment="1">
      <alignment vertical="center" wrapText="1"/>
    </xf>
    <xf numFmtId="0" fontId="12" fillId="0" borderId="38" xfId="0" applyFont="1" applyFill="1" applyBorder="1" applyAlignment="1">
      <alignment vertical="center" wrapText="1"/>
    </xf>
    <xf numFmtId="0" fontId="12" fillId="8" borderId="39" xfId="0" applyFont="1" applyFill="1" applyBorder="1" applyAlignment="1">
      <alignment horizontal="center" vertical="center" wrapText="1"/>
    </xf>
    <xf numFmtId="0" fontId="45" fillId="11" borderId="50" xfId="2" applyFont="1" applyFill="1" applyBorder="1" applyAlignment="1">
      <alignment horizontal="left" vertical="center" wrapText="1"/>
    </xf>
    <xf numFmtId="0" fontId="8" fillId="11" borderId="50" xfId="2" applyFont="1" applyFill="1" applyBorder="1" applyAlignment="1">
      <alignment horizontal="right" vertical="center" wrapText="1"/>
    </xf>
    <xf numFmtId="0" fontId="12" fillId="0" borderId="46" xfId="0" applyFont="1" applyFill="1" applyBorder="1" applyAlignment="1">
      <alignment horizontal="center" vertical="center" wrapText="1"/>
    </xf>
    <xf numFmtId="0" fontId="47" fillId="7" borderId="28" xfId="2" applyFont="1" applyFill="1" applyBorder="1" applyAlignment="1">
      <alignment horizontal="right" vertical="center" wrapText="1"/>
    </xf>
    <xf numFmtId="0" fontId="12" fillId="8" borderId="40" xfId="0" applyFont="1" applyFill="1" applyBorder="1" applyAlignment="1">
      <alignment vertical="center" wrapText="1"/>
    </xf>
    <xf numFmtId="0" fontId="47" fillId="7" borderId="41" xfId="2" applyFont="1" applyFill="1" applyBorder="1" applyAlignment="1">
      <alignment horizontal="right" vertical="center" wrapText="1"/>
    </xf>
    <xf numFmtId="0" fontId="47" fillId="7" borderId="48" xfId="2" applyFont="1" applyFill="1" applyBorder="1" applyAlignment="1">
      <alignment horizontal="right" vertical="center" wrapText="1"/>
    </xf>
    <xf numFmtId="0" fontId="12" fillId="0" borderId="51" xfId="0" applyFont="1" applyFill="1" applyBorder="1" applyAlignment="1">
      <alignment vertical="center" wrapText="1"/>
    </xf>
    <xf numFmtId="0" fontId="12" fillId="0" borderId="52"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47" fillId="7" borderId="46" xfId="2" applyFont="1" applyFill="1" applyBorder="1" applyAlignment="1">
      <alignment horizontal="right" vertical="center" wrapText="1"/>
    </xf>
    <xf numFmtId="0" fontId="8" fillId="0" borderId="52" xfId="2" applyFont="1" applyFill="1" applyBorder="1" applyProtection="1">
      <protection locked="0"/>
    </xf>
    <xf numFmtId="0" fontId="45" fillId="14" borderId="25" xfId="2" applyFont="1" applyFill="1" applyBorder="1" applyAlignment="1">
      <alignment vertical="center" wrapText="1"/>
    </xf>
    <xf numFmtId="0" fontId="9" fillId="14" borderId="25" xfId="2" applyFont="1" applyFill="1" applyBorder="1" applyAlignment="1">
      <alignment horizontal="center" vertical="center" wrapText="1"/>
    </xf>
    <xf numFmtId="0" fontId="47" fillId="14" borderId="25" xfId="2" applyFont="1" applyFill="1" applyBorder="1" applyAlignment="1">
      <alignment horizontal="right" vertical="center" wrapText="1"/>
    </xf>
    <xf numFmtId="0" fontId="8" fillId="14" borderId="25" xfId="2" applyFont="1" applyFill="1" applyBorder="1" applyProtection="1">
      <protection locked="0"/>
    </xf>
    <xf numFmtId="0" fontId="50" fillId="15" borderId="25" xfId="2" applyFont="1" applyFill="1" applyBorder="1" applyAlignment="1">
      <alignment horizontal="center"/>
    </xf>
    <xf numFmtId="0" fontId="50" fillId="15" borderId="25" xfId="2" applyFont="1" applyFill="1" applyBorder="1"/>
    <xf numFmtId="0" fontId="50" fillId="15" borderId="25" xfId="0" applyFont="1" applyFill="1" applyBorder="1"/>
    <xf numFmtId="0" fontId="12" fillId="0" borderId="1" xfId="1" applyFont="1" applyBorder="1" applyAlignment="1">
      <alignment horizontal="left" vertical="center" wrapText="1"/>
    </xf>
    <xf numFmtId="0" fontId="12" fillId="0" borderId="1" xfId="1" applyFont="1" applyBorder="1" applyAlignment="1">
      <alignment horizontal="center" vertical="center" wrapText="1"/>
    </xf>
    <xf numFmtId="0" fontId="12" fillId="0" borderId="2" xfId="1" applyFont="1" applyBorder="1" applyAlignment="1">
      <alignment horizontal="left"/>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1" xfId="1" applyFont="1" applyBorder="1" applyAlignment="1">
      <alignment horizontal="left"/>
    </xf>
    <xf numFmtId="0" fontId="12" fillId="0" borderId="0" xfId="1" applyFont="1"/>
    <xf numFmtId="0" fontId="12" fillId="0" borderId="25" xfId="1" applyFont="1" applyBorder="1" applyAlignment="1">
      <alignment horizontal="center" vertical="center" wrapText="1"/>
    </xf>
    <xf numFmtId="0" fontId="12" fillId="0" borderId="15" xfId="1" applyFont="1" applyBorder="1"/>
    <xf numFmtId="0" fontId="52" fillId="0" borderId="0" xfId="1" applyFont="1"/>
    <xf numFmtId="0" fontId="56" fillId="0" borderId="0" xfId="1" applyFont="1"/>
    <xf numFmtId="0" fontId="12" fillId="0" borderId="11" xfId="1" applyFont="1" applyBorder="1" applyAlignment="1">
      <alignment horizontal="left" vertical="top" wrapText="1"/>
    </xf>
    <xf numFmtId="0" fontId="51" fillId="0" borderId="0" xfId="1" applyFont="1"/>
    <xf numFmtId="0" fontId="51" fillId="0" borderId="10" xfId="1" applyFont="1" applyBorder="1"/>
    <xf numFmtId="0" fontId="12" fillId="0" borderId="18" xfId="1" applyFont="1" applyBorder="1" applyAlignment="1">
      <alignment horizontal="center" vertical="center" wrapText="1"/>
    </xf>
    <xf numFmtId="0" fontId="12" fillId="0" borderId="5" xfId="1" applyFont="1" applyBorder="1" applyAlignment="1">
      <alignment horizontal="center" vertical="center" wrapText="1"/>
    </xf>
    <xf numFmtId="0" fontId="28" fillId="7" borderId="39" xfId="2" applyFont="1" applyFill="1" applyBorder="1" applyAlignment="1">
      <alignment horizontal="right" vertical="center" wrapText="1"/>
    </xf>
    <xf numFmtId="0" fontId="12" fillId="0" borderId="0" xfId="1" applyFont="1" applyAlignment="1">
      <alignment horizontal="center"/>
    </xf>
    <xf numFmtId="0" fontId="46" fillId="0" borderId="2" xfId="1" applyFont="1" applyBorder="1" applyAlignment="1">
      <alignment horizontal="center" vertical="center" wrapText="1"/>
    </xf>
    <xf numFmtId="0" fontId="46" fillId="0" borderId="25" xfId="1" applyFont="1" applyBorder="1" applyAlignment="1">
      <alignment horizontal="center" vertical="center" wrapText="1"/>
    </xf>
    <xf numFmtId="0" fontId="46" fillId="0" borderId="1" xfId="1" applyFont="1" applyBorder="1" applyAlignment="1">
      <alignment horizontal="center" vertical="center" wrapText="1"/>
    </xf>
    <xf numFmtId="0" fontId="46" fillId="0" borderId="1" xfId="1" applyFont="1" applyBorder="1" applyAlignment="1">
      <alignment horizontal="center"/>
    </xf>
    <xf numFmtId="0" fontId="46" fillId="0" borderId="0" xfId="1" applyFont="1" applyAlignment="1">
      <alignment horizontal="center"/>
    </xf>
    <xf numFmtId="0" fontId="12" fillId="0" borderId="45" xfId="0" applyFont="1" applyFill="1" applyBorder="1" applyAlignment="1">
      <alignment vertical="center" shrinkToFit="1"/>
    </xf>
    <xf numFmtId="0" fontId="1" fillId="0" borderId="0" xfId="1" applyFill="1"/>
    <xf numFmtId="0" fontId="12" fillId="0" borderId="1" xfId="1" applyFont="1" applyFill="1" applyBorder="1" applyAlignment="1">
      <alignment horizontal="center" vertical="center" wrapText="1"/>
    </xf>
    <xf numFmtId="0" fontId="1" fillId="0" borderId="0" xfId="1"/>
    <xf numFmtId="0" fontId="8" fillId="16" borderId="24" xfId="0" applyFont="1" applyFill="1" applyBorder="1" applyAlignment="1">
      <alignment horizontal="center" vertical="center" wrapText="1"/>
    </xf>
    <xf numFmtId="0" fontId="8" fillId="16" borderId="24" xfId="0" applyFont="1" applyFill="1" applyBorder="1" applyAlignment="1">
      <alignment vertical="center" wrapText="1"/>
    </xf>
    <xf numFmtId="0" fontId="10" fillId="16" borderId="24" xfId="0" applyFont="1" applyFill="1" applyBorder="1" applyAlignment="1">
      <alignment horizontal="center" vertical="center" wrapText="1"/>
    </xf>
    <xf numFmtId="0" fontId="8" fillId="16" borderId="24" xfId="0" applyFont="1" applyFill="1" applyBorder="1" applyAlignment="1">
      <alignment horizontal="left" vertical="center" wrapText="1"/>
    </xf>
    <xf numFmtId="0" fontId="46" fillId="0" borderId="5" xfId="1" applyFont="1" applyBorder="1" applyAlignment="1">
      <alignment horizontal="center"/>
    </xf>
    <xf numFmtId="0" fontId="8" fillId="8" borderId="25" xfId="1" applyFont="1" applyFill="1" applyBorder="1" applyAlignment="1">
      <alignment horizontal="center" vertical="center"/>
    </xf>
    <xf numFmtId="0" fontId="8" fillId="8" borderId="25" xfId="1" applyFont="1" applyFill="1" applyBorder="1" applyAlignment="1">
      <alignment horizontal="center" vertical="center" wrapText="1"/>
    </xf>
    <xf numFmtId="0" fontId="46" fillId="0" borderId="15" xfId="1" applyFont="1" applyBorder="1" applyAlignment="1">
      <alignment horizontal="center" vertical="center" wrapText="1"/>
    </xf>
    <xf numFmtId="0" fontId="9" fillId="16" borderId="24" xfId="0" applyFont="1" applyFill="1" applyBorder="1" applyAlignment="1">
      <alignment horizontal="left" vertical="center" wrapText="1"/>
    </xf>
    <xf numFmtId="0" fontId="12" fillId="0" borderId="27" xfId="1" applyFont="1" applyBorder="1" applyAlignment="1">
      <alignment horizontal="left"/>
    </xf>
    <xf numFmtId="0" fontId="12" fillId="0" borderId="18" xfId="1" applyFont="1" applyBorder="1" applyAlignment="1">
      <alignment horizontal="left"/>
    </xf>
    <xf numFmtId="0" fontId="12" fillId="0" borderId="5" xfId="1" applyFont="1" applyBorder="1"/>
    <xf numFmtId="0" fontId="12" fillId="0" borderId="15" xfId="1" applyFont="1" applyBorder="1" applyAlignment="1">
      <alignment horizontal="center" vertical="center" wrapText="1"/>
    </xf>
    <xf numFmtId="0" fontId="9" fillId="16" borderId="24" xfId="0" applyFont="1" applyFill="1" applyBorder="1" applyAlignment="1">
      <alignment horizontal="center" vertical="center" wrapText="1"/>
    </xf>
    <xf numFmtId="0" fontId="12" fillId="8" borderId="60" xfId="3" applyFont="1" applyFill="1" applyBorder="1" applyAlignment="1">
      <alignment vertical="center" wrapText="1"/>
    </xf>
    <xf numFmtId="0" fontId="27" fillId="0" borderId="25" xfId="2" applyFont="1" applyBorder="1" applyAlignment="1">
      <alignment vertical="center" wrapText="1"/>
    </xf>
    <xf numFmtId="0" fontId="36" fillId="0" borderId="25" xfId="2" applyFont="1" applyBorder="1" applyAlignment="1">
      <alignment horizontal="center" vertical="center"/>
    </xf>
    <xf numFmtId="0" fontId="8" fillId="0" borderId="25" xfId="2" applyFont="1" applyBorder="1" applyProtection="1">
      <protection locked="0"/>
    </xf>
    <xf numFmtId="0" fontId="36" fillId="0" borderId="25" xfId="2" applyFont="1" applyBorder="1" applyAlignment="1">
      <alignment horizontal="center"/>
    </xf>
    <xf numFmtId="0" fontId="43" fillId="0" borderId="25" xfId="2" applyFont="1" applyBorder="1" applyAlignment="1">
      <alignment vertical="center" wrapText="1"/>
    </xf>
    <xf numFmtId="0" fontId="27" fillId="0" borderId="42" xfId="2" applyFont="1" applyBorder="1" applyAlignment="1">
      <alignment horizontal="center" vertical="center" wrapText="1"/>
    </xf>
    <xf numFmtId="0" fontId="0" fillId="0" borderId="25" xfId="0" applyBorder="1"/>
    <xf numFmtId="0" fontId="28" fillId="0" borderId="25" xfId="2" applyFont="1" applyBorder="1" applyAlignment="1">
      <alignment horizontal="right" vertical="center" wrapText="1"/>
    </xf>
    <xf numFmtId="0" fontId="0" fillId="0" borderId="25" xfId="2" applyFont="1" applyBorder="1" applyProtection="1">
      <protection locked="0"/>
    </xf>
    <xf numFmtId="0" fontId="59" fillId="0" borderId="25" xfId="2" applyFont="1" applyBorder="1" applyAlignment="1">
      <alignment vertical="center" wrapText="1"/>
    </xf>
    <xf numFmtId="0" fontId="42" fillId="0" borderId="25" xfId="2" applyFont="1" applyBorder="1"/>
    <xf numFmtId="0" fontId="12" fillId="8" borderId="1" xfId="1" applyFont="1" applyFill="1" applyBorder="1" applyAlignment="1">
      <alignment horizontal="center" vertical="center" wrapText="1"/>
    </xf>
    <xf numFmtId="0" fontId="12" fillId="0" borderId="9" xfId="1" applyFont="1" applyBorder="1" applyAlignment="1">
      <alignment horizontal="left" vertical="top" wrapText="1"/>
    </xf>
    <xf numFmtId="0" fontId="12" fillId="0" borderId="8" xfId="1" applyFont="1" applyBorder="1" applyAlignment="1">
      <alignment horizontal="left" vertical="top" wrapText="1"/>
    </xf>
    <xf numFmtId="0" fontId="12" fillId="0" borderId="7" xfId="1" applyFont="1" applyBorder="1" applyAlignment="1">
      <alignment horizontal="left" vertical="top" wrapText="1"/>
    </xf>
    <xf numFmtId="0" fontId="12" fillId="0" borderId="11"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1" xfId="1" applyFont="1" applyBorder="1" applyAlignment="1">
      <alignment horizontal="left" vertical="top" wrapText="1"/>
    </xf>
    <xf numFmtId="0" fontId="12" fillId="0" borderId="0" xfId="1" applyFont="1" applyBorder="1" applyAlignment="1">
      <alignment horizontal="left" vertical="top" wrapText="1"/>
    </xf>
    <xf numFmtId="0" fontId="12" fillId="0" borderId="10" xfId="1" applyFont="1" applyBorder="1" applyAlignment="1">
      <alignment horizontal="left" vertical="top" wrapText="1"/>
    </xf>
    <xf numFmtId="0" fontId="12" fillId="2" borderId="27" xfId="1" applyFont="1" applyFill="1" applyBorder="1" applyAlignment="1">
      <alignment horizontal="center" vertical="center"/>
    </xf>
    <xf numFmtId="0" fontId="12" fillId="2" borderId="16" xfId="1" applyFont="1" applyFill="1" applyBorder="1" applyAlignment="1">
      <alignment horizontal="center" vertical="center"/>
    </xf>
    <xf numFmtId="0" fontId="46" fillId="2" borderId="22" xfId="1" applyFont="1" applyFill="1" applyBorder="1" applyAlignment="1">
      <alignment horizontal="center" vertical="center"/>
    </xf>
    <xf numFmtId="0" fontId="46" fillId="2" borderId="23" xfId="1" applyFont="1" applyFill="1" applyBorder="1" applyAlignment="1">
      <alignment horizontal="center" vertical="center"/>
    </xf>
    <xf numFmtId="0" fontId="46" fillId="0" borderId="14" xfId="1" applyFont="1" applyBorder="1" applyAlignment="1">
      <alignment horizontal="left" vertical="top" wrapText="1"/>
    </xf>
    <xf numFmtId="0" fontId="46" fillId="0" borderId="13" xfId="1" applyFont="1" applyBorder="1" applyAlignment="1">
      <alignment horizontal="left" vertical="top" wrapText="1"/>
    </xf>
    <xf numFmtId="0" fontId="46" fillId="0" borderId="12" xfId="1" applyFont="1" applyBorder="1" applyAlignment="1">
      <alignment horizontal="left" vertical="top" wrapText="1"/>
    </xf>
    <xf numFmtId="0" fontId="12" fillId="5" borderId="27" xfId="1" applyFont="1" applyFill="1" applyBorder="1" applyAlignment="1">
      <alignment horizontal="center" vertical="center" wrapText="1"/>
    </xf>
    <xf numFmtId="0" fontId="12" fillId="5" borderId="16" xfId="1" applyFont="1" applyFill="1" applyBorder="1" applyAlignment="1">
      <alignment horizontal="center" vertical="center" wrapText="1"/>
    </xf>
    <xf numFmtId="0" fontId="12" fillId="5" borderId="61"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3" xfId="1" applyFont="1" applyFill="1" applyBorder="1" applyAlignment="1">
      <alignment horizontal="center" vertical="center"/>
    </xf>
    <xf numFmtId="0" fontId="12" fillId="0" borderId="0" xfId="1" applyFont="1" applyFill="1"/>
    <xf numFmtId="0" fontId="12" fillId="0" borderId="10" xfId="1" applyFont="1" applyFill="1" applyBorder="1"/>
    <xf numFmtId="0" fontId="12" fillId="0" borderId="0" xfId="1" applyFont="1"/>
    <xf numFmtId="0" fontId="12" fillId="0" borderId="10" xfId="1" applyFont="1" applyBorder="1"/>
    <xf numFmtId="0" fontId="12" fillId="0" borderId="8" xfId="1" applyFont="1" applyBorder="1"/>
    <xf numFmtId="0" fontId="12" fillId="0" borderId="7" xfId="1" applyFont="1" applyBorder="1"/>
    <xf numFmtId="0" fontId="46" fillId="0" borderId="11" xfId="1" applyFont="1" applyBorder="1" applyAlignment="1">
      <alignment horizontal="left" vertical="top" wrapText="1"/>
    </xf>
    <xf numFmtId="0" fontId="46" fillId="0" borderId="0" xfId="1" applyFont="1" applyAlignment="1">
      <alignment horizontal="left" vertical="top" wrapText="1"/>
    </xf>
    <xf numFmtId="0" fontId="46" fillId="0" borderId="10" xfId="1" applyFont="1" applyBorder="1" applyAlignment="1">
      <alignment horizontal="left" vertical="top" wrapText="1"/>
    </xf>
    <xf numFmtId="0" fontId="12" fillId="0" borderId="0" xfId="1" applyFont="1" applyAlignment="1">
      <alignment horizontal="right"/>
    </xf>
    <xf numFmtId="0" fontId="53" fillId="3" borderId="4" xfId="1" applyFont="1" applyFill="1" applyBorder="1" applyAlignment="1">
      <alignment horizontal="center" vertical="center" wrapText="1"/>
    </xf>
    <xf numFmtId="0" fontId="53" fillId="0" borderId="3" xfId="1" applyFont="1" applyBorder="1"/>
    <xf numFmtId="0" fontId="53" fillId="0" borderId="19" xfId="1" applyFont="1" applyBorder="1"/>
    <xf numFmtId="0" fontId="12" fillId="0" borderId="13" xfId="1" applyFont="1" applyBorder="1"/>
    <xf numFmtId="0" fontId="12" fillId="0" borderId="12" xfId="1" applyFont="1" applyBorder="1"/>
    <xf numFmtId="0" fontId="46" fillId="0" borderId="20" xfId="1" applyFont="1" applyBorder="1" applyAlignment="1">
      <alignment horizontal="left" vertical="top" wrapText="1"/>
    </xf>
    <xf numFmtId="0" fontId="46" fillId="0" borderId="16" xfId="1" applyFont="1" applyBorder="1" applyAlignment="1">
      <alignment horizontal="left" vertical="top" wrapText="1"/>
    </xf>
    <xf numFmtId="0" fontId="46" fillId="0" borderId="21" xfId="1" applyFont="1" applyBorder="1" applyAlignment="1">
      <alignment horizontal="left" vertical="top" wrapText="1"/>
    </xf>
    <xf numFmtId="0" fontId="46" fillId="0" borderId="17" xfId="1" applyFont="1" applyBorder="1" applyAlignment="1">
      <alignment horizontal="left" vertical="top" wrapText="1"/>
    </xf>
    <xf numFmtId="0" fontId="46" fillId="0" borderId="17" xfId="1" applyFont="1" applyBorder="1" applyAlignment="1">
      <alignment horizontal="center" vertical="top" wrapText="1"/>
    </xf>
    <xf numFmtId="0" fontId="12" fillId="5" borderId="18" xfId="1" applyFont="1" applyFill="1" applyBorder="1" applyAlignment="1">
      <alignment horizontal="center" vertical="center"/>
    </xf>
    <xf numFmtId="0" fontId="12" fillId="6" borderId="17" xfId="1" applyFont="1" applyFill="1" applyBorder="1" applyAlignment="1">
      <alignment horizontal="center"/>
    </xf>
    <xf numFmtId="0" fontId="12" fillId="6" borderId="5" xfId="1" applyFont="1" applyFill="1" applyBorder="1" applyAlignment="1">
      <alignment horizontal="center"/>
    </xf>
    <xf numFmtId="0" fontId="12" fillId="0" borderId="0" xfId="1" applyFont="1" applyAlignment="1">
      <alignment wrapText="1"/>
    </xf>
    <xf numFmtId="0" fontId="12" fillId="0" borderId="10" xfId="1" applyFont="1" applyBorder="1" applyAlignment="1">
      <alignment wrapText="1"/>
    </xf>
    <xf numFmtId="0" fontId="12" fillId="2" borderId="26" xfId="1" applyFont="1" applyFill="1" applyBorder="1" applyAlignment="1">
      <alignment horizontal="center" vertical="center"/>
    </xf>
    <xf numFmtId="0" fontId="12" fillId="2" borderId="8" xfId="1" applyFont="1" applyFill="1" applyBorder="1" applyAlignment="1">
      <alignment horizontal="center" vertical="center"/>
    </xf>
    <xf numFmtId="0" fontId="51" fillId="0" borderId="13" xfId="1" applyFont="1" applyBorder="1"/>
    <xf numFmtId="0" fontId="51" fillId="0" borderId="12" xfId="1" applyFont="1" applyBorder="1"/>
    <xf numFmtId="0" fontId="12" fillId="2" borderId="4" xfId="1" applyFont="1" applyFill="1" applyBorder="1" applyAlignment="1">
      <alignment horizontal="center" vertical="center"/>
    </xf>
    <xf numFmtId="0" fontId="51" fillId="0" borderId="3" xfId="1" applyFont="1" applyBorder="1"/>
    <xf numFmtId="0" fontId="51" fillId="0" borderId="8" xfId="1" applyFont="1" applyBorder="1"/>
    <xf numFmtId="0" fontId="51" fillId="0" borderId="7" xfId="1" applyFont="1" applyBorder="1"/>
    <xf numFmtId="0" fontId="51" fillId="0" borderId="0" xfId="1" applyFont="1"/>
    <xf numFmtId="0" fontId="51" fillId="0" borderId="10" xfId="1" applyFont="1" applyBorder="1"/>
    <xf numFmtId="0" fontId="51" fillId="0" borderId="0" xfId="1" applyFont="1" applyFill="1"/>
    <xf numFmtId="0" fontId="51" fillId="0" borderId="10" xfId="1" applyFont="1" applyFill="1" applyBorder="1"/>
    <xf numFmtId="0" fontId="51" fillId="0" borderId="0" xfId="1" applyFont="1" applyFill="1" applyAlignment="1">
      <alignment wrapText="1"/>
    </xf>
    <xf numFmtId="0" fontId="51" fillId="0" borderId="10" xfId="1" applyFont="1" applyFill="1" applyBorder="1" applyAlignment="1">
      <alignment wrapText="1"/>
    </xf>
    <xf numFmtId="0" fontId="51" fillId="0" borderId="0" xfId="1" applyFont="1" applyAlignment="1">
      <alignment horizontal="right"/>
    </xf>
    <xf numFmtId="0" fontId="52" fillId="0" borderId="0" xfId="1" applyFont="1"/>
    <xf numFmtId="0" fontId="5" fillId="3" borderId="4" xfId="1" applyFont="1" applyFill="1" applyBorder="1" applyAlignment="1">
      <alignment horizontal="center" vertical="center" wrapText="1"/>
    </xf>
    <xf numFmtId="0" fontId="57" fillId="0" borderId="3" xfId="1" applyFont="1" applyBorder="1"/>
    <xf numFmtId="0" fontId="57" fillId="0" borderId="19" xfId="1" applyFont="1" applyBorder="1"/>
    <xf numFmtId="0" fontId="12" fillId="4" borderId="18" xfId="1" applyFont="1" applyFill="1" applyBorder="1" applyAlignment="1">
      <alignment horizontal="center"/>
    </xf>
    <xf numFmtId="0" fontId="12" fillId="4" borderId="17" xfId="1" applyFont="1" applyFill="1" applyBorder="1" applyAlignment="1">
      <alignment horizontal="center"/>
    </xf>
    <xf numFmtId="0" fontId="59" fillId="0" borderId="28" xfId="2" applyFont="1" applyBorder="1" applyAlignment="1">
      <alignment horizontal="left" vertical="center" wrapText="1"/>
    </xf>
    <xf numFmtId="0" fontId="59" fillId="0" borderId="62" xfId="2" applyFont="1" applyBorder="1" applyAlignment="1">
      <alignment horizontal="left" vertical="center" wrapText="1"/>
    </xf>
    <xf numFmtId="0" fontId="59" fillId="0" borderId="63" xfId="2" applyFont="1" applyBorder="1" applyAlignment="1">
      <alignment horizontal="left" vertical="center" wrapText="1"/>
    </xf>
    <xf numFmtId="0" fontId="47" fillId="0" borderId="37" xfId="2" applyFont="1" applyBorder="1" applyAlignment="1">
      <alignment horizontal="center"/>
    </xf>
    <xf numFmtId="0" fontId="47" fillId="0" borderId="30" xfId="2" applyFont="1" applyBorder="1" applyAlignment="1">
      <alignment horizontal="center"/>
    </xf>
    <xf numFmtId="0" fontId="47" fillId="0" borderId="31" xfId="2" applyFont="1" applyBorder="1" applyAlignment="1">
      <alignment horizontal="center"/>
    </xf>
    <xf numFmtId="0" fontId="12" fillId="6" borderId="18" xfId="1" applyFont="1" applyFill="1" applyBorder="1" applyAlignment="1">
      <alignment horizontal="center"/>
    </xf>
    <xf numFmtId="0" fontId="49" fillId="13" borderId="53" xfId="2" applyFont="1" applyFill="1" applyBorder="1" applyAlignment="1">
      <alignment horizontal="center" vertical="center" wrapText="1"/>
    </xf>
    <xf numFmtId="0" fontId="49" fillId="13" borderId="0" xfId="2" applyFont="1" applyFill="1" applyBorder="1" applyAlignment="1">
      <alignment horizontal="center" vertical="center" wrapText="1"/>
    </xf>
    <xf numFmtId="0" fontId="49" fillId="13" borderId="54" xfId="2" applyFont="1" applyFill="1" applyBorder="1" applyAlignment="1">
      <alignment horizontal="center" vertical="center" wrapText="1"/>
    </xf>
    <xf numFmtId="0" fontId="49" fillId="13" borderId="35" xfId="2" applyFont="1" applyFill="1" applyBorder="1" applyAlignment="1">
      <alignment horizontal="center" vertical="center" wrapText="1"/>
    </xf>
    <xf numFmtId="0" fontId="44" fillId="0" borderId="55" xfId="2" applyFont="1" applyFill="1" applyBorder="1" applyAlignment="1">
      <alignment horizontal="center" vertical="center" wrapText="1"/>
    </xf>
    <xf numFmtId="0" fontId="44" fillId="0" borderId="56" xfId="2" applyFont="1" applyFill="1" applyBorder="1" applyAlignment="1">
      <alignment horizontal="center" vertical="center" wrapText="1"/>
    </xf>
    <xf numFmtId="0" fontId="9" fillId="0" borderId="0" xfId="2" applyFont="1" applyBorder="1" applyAlignment="1">
      <alignment horizontal="center"/>
    </xf>
    <xf numFmtId="0" fontId="9" fillId="0" borderId="57" xfId="2" applyFont="1" applyBorder="1" applyAlignment="1">
      <alignment horizontal="center"/>
    </xf>
    <xf numFmtId="0" fontId="48" fillId="10" borderId="58" xfId="2" applyFont="1" applyFill="1" applyBorder="1" applyAlignment="1">
      <alignment horizontal="center" vertical="center"/>
    </xf>
    <xf numFmtId="0" fontId="48" fillId="10" borderId="59" xfId="2" applyFont="1" applyFill="1" applyBorder="1" applyAlignment="1">
      <alignment horizontal="center" vertical="center"/>
    </xf>
    <xf numFmtId="0" fontId="47" fillId="7" borderId="34" xfId="2" applyFont="1" applyFill="1" applyBorder="1" applyAlignment="1">
      <alignment horizontal="center"/>
    </xf>
    <xf numFmtId="0" fontId="47" fillId="7" borderId="35" xfId="2" applyFont="1" applyFill="1" applyBorder="1" applyAlignment="1">
      <alignment horizontal="center"/>
    </xf>
    <xf numFmtId="0" fontId="47" fillId="7" borderId="36" xfId="2" applyFont="1" applyFill="1" applyBorder="1" applyAlignment="1">
      <alignment horizontal="center"/>
    </xf>
    <xf numFmtId="0" fontId="5" fillId="0" borderId="3" xfId="1" applyFont="1" applyBorder="1"/>
    <xf numFmtId="0" fontId="5" fillId="0" borderId="19" xfId="1" applyFont="1" applyBorder="1"/>
    <xf numFmtId="0" fontId="12" fillId="0" borderId="3" xfId="1" applyFont="1" applyBorder="1"/>
    <xf numFmtId="0" fontId="4" fillId="0" borderId="37" xfId="2" applyFont="1" applyBorder="1" applyAlignment="1">
      <alignment horizontal="center"/>
    </xf>
    <xf numFmtId="0" fontId="4" fillId="0" borderId="30" xfId="2" applyFont="1" applyBorder="1" applyAlignment="1">
      <alignment horizontal="center"/>
    </xf>
    <xf numFmtId="0" fontId="4" fillId="0" borderId="31" xfId="2" applyFont="1" applyBorder="1" applyAlignment="1">
      <alignment horizontal="center"/>
    </xf>
    <xf numFmtId="0" fontId="16" fillId="0" borderId="29" xfId="2" applyFont="1" applyBorder="1" applyAlignment="1">
      <alignment horizontal="center" wrapText="1"/>
    </xf>
    <xf numFmtId="0" fontId="16" fillId="0" borderId="30" xfId="2" applyFont="1" applyBorder="1" applyAlignment="1">
      <alignment horizontal="center" wrapText="1"/>
    </xf>
    <xf numFmtId="0" fontId="16" fillId="0" borderId="31" xfId="2" applyFont="1" applyBorder="1" applyAlignment="1">
      <alignment horizontal="center" wrapText="1"/>
    </xf>
    <xf numFmtId="0" fontId="4" fillId="7" borderId="34" xfId="2" applyFont="1" applyFill="1" applyBorder="1" applyAlignment="1">
      <alignment horizontal="center"/>
    </xf>
    <xf numFmtId="0" fontId="4" fillId="7" borderId="35" xfId="2" applyFont="1" applyFill="1" applyBorder="1" applyAlignment="1">
      <alignment horizontal="center"/>
    </xf>
    <xf numFmtId="0" fontId="4" fillId="7" borderId="36" xfId="2" applyFont="1" applyFill="1" applyBorder="1" applyAlignment="1">
      <alignment horizontal="center"/>
    </xf>
    <xf numFmtId="0" fontId="33" fillId="13" borderId="53" xfId="2" applyFont="1" applyFill="1" applyBorder="1" applyAlignment="1">
      <alignment horizontal="center" vertical="center" wrapText="1"/>
    </xf>
    <xf numFmtId="0" fontId="33" fillId="13" borderId="0" xfId="2" applyFont="1" applyFill="1" applyBorder="1" applyAlignment="1">
      <alignment horizontal="center" vertical="center" wrapText="1"/>
    </xf>
    <xf numFmtId="0" fontId="33" fillId="13" borderId="54" xfId="2" applyFont="1" applyFill="1" applyBorder="1" applyAlignment="1">
      <alignment horizontal="center" vertical="center" wrapText="1"/>
    </xf>
    <xf numFmtId="0" fontId="33" fillId="13" borderId="35" xfId="2" applyFont="1" applyFill="1" applyBorder="1" applyAlignment="1">
      <alignment horizontal="center" vertical="center" wrapText="1"/>
    </xf>
    <xf numFmtId="0" fontId="34" fillId="0" borderId="55" xfId="2" applyFont="1" applyFill="1" applyBorder="1" applyAlignment="1">
      <alignment horizontal="center" vertical="center" wrapText="1"/>
    </xf>
    <xf numFmtId="0" fontId="34" fillId="0" borderId="56" xfId="2" applyFont="1" applyFill="1" applyBorder="1" applyAlignment="1">
      <alignment horizontal="center" vertical="center" wrapText="1"/>
    </xf>
    <xf numFmtId="0" fontId="5" fillId="2" borderId="4" xfId="1" applyFont="1" applyFill="1" applyBorder="1" applyAlignment="1">
      <alignment horizontal="center" vertical="center"/>
    </xf>
    <xf numFmtId="0" fontId="3" fillId="0" borderId="3" xfId="1" applyFont="1" applyBorder="1"/>
    <xf numFmtId="0" fontId="3" fillId="0" borderId="0" xfId="1" applyFont="1" applyAlignment="1">
      <alignment horizontal="right"/>
    </xf>
    <xf numFmtId="0" fontId="1" fillId="0" borderId="0" xfId="1"/>
    <xf numFmtId="0" fontId="12" fillId="0" borderId="18" xfId="1" applyFont="1" applyBorder="1" applyAlignment="1">
      <alignment horizontal="left" vertical="center" wrapText="1"/>
    </xf>
    <xf numFmtId="0" fontId="12" fillId="0" borderId="15" xfId="1" applyFont="1" applyBorder="1" applyAlignment="1">
      <alignment horizontal="left" vertical="center" wrapText="1"/>
    </xf>
    <xf numFmtId="0" fontId="8" fillId="16" borderId="25" xfId="0" applyFont="1" applyFill="1" applyBorder="1" applyAlignment="1">
      <alignment vertical="center" wrapText="1"/>
    </xf>
    <xf numFmtId="0" fontId="46" fillId="0" borderId="6" xfId="1" applyFont="1" applyBorder="1" applyAlignment="1">
      <alignment horizontal="center" vertical="center" wrapText="1"/>
    </xf>
    <xf numFmtId="0" fontId="8" fillId="0" borderId="1" xfId="0" applyFont="1" applyFill="1" applyBorder="1" applyAlignment="1">
      <alignment horizontal="left" vertical="center" wrapText="1"/>
    </xf>
    <xf numFmtId="0" fontId="12" fillId="0" borderId="1" xfId="1" applyFont="1" applyFill="1" applyBorder="1" applyAlignment="1">
      <alignment horizontal="left" vertical="center" wrapText="1"/>
    </xf>
  </cellXfs>
  <cellStyles count="5">
    <cellStyle name="Normal" xfId="2"/>
    <cellStyle name="Гиперссылка 2" xfId="4"/>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topLeftCell="A130" zoomScaleNormal="100" workbookViewId="0">
      <selection activeCell="K56" sqref="K56"/>
    </sheetView>
  </sheetViews>
  <sheetFormatPr defaultColWidth="14.42578125" defaultRowHeight="15" x14ac:dyDescent="0.25"/>
  <cols>
    <col min="1" max="1" width="5.140625" style="186" customWidth="1"/>
    <col min="2" max="2" width="52" style="186" customWidth="1"/>
    <col min="3" max="3" width="52.28515625" style="186" customWidth="1"/>
    <col min="4" max="4" width="28.42578125" style="186" bestFit="1" customWidth="1"/>
    <col min="5" max="5" width="15.5703125" style="197" customWidth="1"/>
    <col min="6" max="6" width="19.7109375" style="197" bestFit="1" customWidth="1"/>
    <col min="7" max="7" width="14.42578125" style="202" customWidth="1"/>
    <col min="8" max="8" width="25" style="186" bestFit="1" customWidth="1"/>
    <col min="9" max="11" width="8.7109375" style="1" customWidth="1"/>
    <col min="12" max="16384" width="14.42578125" style="1"/>
  </cols>
  <sheetData>
    <row r="1" spans="1:8" x14ac:dyDescent="0.25">
      <c r="A1" s="266" t="s">
        <v>16</v>
      </c>
      <c r="B1" s="259"/>
      <c r="C1" s="259"/>
      <c r="D1" s="259"/>
      <c r="E1" s="259"/>
      <c r="F1" s="259"/>
      <c r="G1" s="259"/>
      <c r="H1" s="259"/>
    </row>
    <row r="2" spans="1:8" s="190" customFormat="1" ht="45.75" customHeight="1" thickBot="1" x14ac:dyDescent="0.4">
      <c r="A2" s="267" t="s">
        <v>572</v>
      </c>
      <c r="B2" s="268"/>
      <c r="C2" s="268"/>
      <c r="D2" s="268"/>
      <c r="E2" s="268"/>
      <c r="F2" s="268"/>
      <c r="G2" s="268"/>
      <c r="H2" s="269"/>
    </row>
    <row r="3" spans="1:8" x14ac:dyDescent="0.25">
      <c r="A3" s="247" t="s">
        <v>18</v>
      </c>
      <c r="B3" s="270"/>
      <c r="C3" s="270"/>
      <c r="D3" s="270"/>
      <c r="E3" s="270"/>
      <c r="F3" s="270"/>
      <c r="G3" s="270"/>
      <c r="H3" s="271"/>
    </row>
    <row r="4" spans="1:8" x14ac:dyDescent="0.25">
      <c r="A4" s="263" t="s">
        <v>573</v>
      </c>
      <c r="B4" s="259"/>
      <c r="C4" s="259"/>
      <c r="D4" s="259"/>
      <c r="E4" s="259"/>
      <c r="F4" s="259"/>
      <c r="G4" s="259"/>
      <c r="H4" s="260"/>
    </row>
    <row r="5" spans="1:8" x14ac:dyDescent="0.25">
      <c r="A5" s="263" t="s">
        <v>510</v>
      </c>
      <c r="B5" s="259"/>
      <c r="C5" s="259"/>
      <c r="D5" s="259"/>
      <c r="E5" s="259"/>
      <c r="F5" s="259"/>
      <c r="G5" s="259"/>
      <c r="H5" s="260"/>
    </row>
    <row r="6" spans="1:8" x14ac:dyDescent="0.25">
      <c r="A6" s="263" t="s">
        <v>511</v>
      </c>
      <c r="B6" s="264"/>
      <c r="C6" s="264"/>
      <c r="D6" s="264"/>
      <c r="E6" s="264"/>
      <c r="F6" s="264"/>
      <c r="G6" s="264"/>
      <c r="H6" s="265"/>
    </row>
    <row r="7" spans="1:8" x14ac:dyDescent="0.25">
      <c r="A7" s="263" t="s">
        <v>574</v>
      </c>
      <c r="B7" s="264"/>
      <c r="C7" s="264"/>
      <c r="D7" s="264"/>
      <c r="E7" s="264"/>
      <c r="F7" s="264"/>
      <c r="G7" s="264"/>
      <c r="H7" s="265"/>
    </row>
    <row r="8" spans="1:8" x14ac:dyDescent="0.25">
      <c r="A8" s="263" t="s">
        <v>575</v>
      </c>
      <c r="B8" s="264"/>
      <c r="C8" s="264"/>
      <c r="D8" s="264"/>
      <c r="E8" s="264"/>
      <c r="F8" s="264"/>
      <c r="G8" s="264"/>
      <c r="H8" s="265"/>
    </row>
    <row r="9" spans="1:8" x14ac:dyDescent="0.25">
      <c r="A9" s="263" t="s">
        <v>576</v>
      </c>
      <c r="B9" s="264"/>
      <c r="C9" s="264"/>
      <c r="D9" s="264"/>
      <c r="E9" s="264"/>
      <c r="F9" s="264"/>
      <c r="G9" s="264"/>
      <c r="H9" s="265"/>
    </row>
    <row r="10" spans="1:8" x14ac:dyDescent="0.25">
      <c r="A10" s="272" t="s">
        <v>577</v>
      </c>
      <c r="B10" s="273"/>
      <c r="C10" s="273"/>
      <c r="D10" s="273"/>
      <c r="E10" s="273"/>
      <c r="F10" s="273"/>
      <c r="G10" s="273"/>
      <c r="H10" s="274"/>
    </row>
    <row r="11" spans="1:8" x14ac:dyDescent="0.25">
      <c r="A11" s="275" t="s">
        <v>578</v>
      </c>
      <c r="B11" s="275"/>
      <c r="C11" s="276"/>
      <c r="D11" s="276"/>
      <c r="E11" s="276"/>
      <c r="F11" s="276"/>
      <c r="G11" s="276"/>
      <c r="H11" s="276"/>
    </row>
    <row r="12" spans="1:8" x14ac:dyDescent="0.25">
      <c r="A12" s="275" t="s">
        <v>579</v>
      </c>
      <c r="B12" s="275"/>
      <c r="C12" s="275"/>
      <c r="D12" s="275"/>
      <c r="E12" s="275"/>
      <c r="F12" s="275"/>
      <c r="G12" s="275"/>
      <c r="H12" s="275"/>
    </row>
    <row r="13" spans="1:8" ht="15.75" thickBot="1" x14ac:dyDescent="0.3">
      <c r="A13" s="277" t="s">
        <v>20</v>
      </c>
      <c r="B13" s="278"/>
      <c r="C13" s="278"/>
      <c r="D13" s="278"/>
      <c r="E13" s="278"/>
      <c r="F13" s="278"/>
      <c r="G13" s="278"/>
      <c r="H13" s="279"/>
    </row>
    <row r="14" spans="1:8" x14ac:dyDescent="0.25">
      <c r="A14" s="247" t="s">
        <v>15</v>
      </c>
      <c r="B14" s="248"/>
      <c r="C14" s="248"/>
      <c r="D14" s="248"/>
      <c r="E14" s="248"/>
      <c r="F14" s="248"/>
      <c r="G14" s="248"/>
      <c r="H14" s="249"/>
    </row>
    <row r="15" spans="1:8" x14ac:dyDescent="0.25">
      <c r="A15" s="240" t="s">
        <v>517</v>
      </c>
      <c r="B15" s="259"/>
      <c r="C15" s="259"/>
      <c r="D15" s="259"/>
      <c r="E15" s="259"/>
      <c r="F15" s="259"/>
      <c r="G15" s="259"/>
      <c r="H15" s="260"/>
    </row>
    <row r="16" spans="1:8" x14ac:dyDescent="0.25">
      <c r="A16" s="240" t="s">
        <v>518</v>
      </c>
      <c r="B16" s="259"/>
      <c r="C16" s="259"/>
      <c r="D16" s="259"/>
      <c r="E16" s="259"/>
      <c r="F16" s="259"/>
      <c r="G16" s="259"/>
      <c r="H16" s="260"/>
    </row>
    <row r="17" spans="1:8" s="204" customFormat="1" x14ac:dyDescent="0.25">
      <c r="A17" s="237" t="s">
        <v>14</v>
      </c>
      <c r="B17" s="257"/>
      <c r="C17" s="257"/>
      <c r="D17" s="257"/>
      <c r="E17" s="257"/>
      <c r="F17" s="257"/>
      <c r="G17" s="257"/>
      <c r="H17" s="258"/>
    </row>
    <row r="18" spans="1:8" x14ac:dyDescent="0.25">
      <c r="A18" s="240" t="s">
        <v>515</v>
      </c>
      <c r="B18" s="241"/>
      <c r="C18" s="241"/>
      <c r="D18" s="241"/>
      <c r="E18" s="241"/>
      <c r="F18" s="241"/>
      <c r="G18" s="241"/>
      <c r="H18" s="242"/>
    </row>
    <row r="19" spans="1:8" x14ac:dyDescent="0.25">
      <c r="A19" s="240" t="s">
        <v>516</v>
      </c>
      <c r="B19" s="241"/>
      <c r="C19" s="241"/>
      <c r="D19" s="241"/>
      <c r="E19" s="241"/>
      <c r="F19" s="241"/>
      <c r="G19" s="241"/>
      <c r="H19" s="242"/>
    </row>
    <row r="20" spans="1:8" x14ac:dyDescent="0.25">
      <c r="A20" s="240" t="s">
        <v>519</v>
      </c>
      <c r="B20" s="280"/>
      <c r="C20" s="280"/>
      <c r="D20" s="280"/>
      <c r="E20" s="280"/>
      <c r="F20" s="280"/>
      <c r="G20" s="280"/>
      <c r="H20" s="281"/>
    </row>
    <row r="21" spans="1:8" x14ac:dyDescent="0.25">
      <c r="A21" s="240" t="s">
        <v>520</v>
      </c>
      <c r="B21" s="241"/>
      <c r="C21" s="241"/>
      <c r="D21" s="241"/>
      <c r="E21" s="241"/>
      <c r="F21" s="241"/>
      <c r="G21" s="241"/>
      <c r="H21" s="242"/>
    </row>
    <row r="22" spans="1:8" ht="15.75" thickBot="1" x14ac:dyDescent="0.3">
      <c r="A22" s="234" t="s">
        <v>521</v>
      </c>
      <c r="B22" s="261"/>
      <c r="C22" s="261"/>
      <c r="D22" s="261"/>
      <c r="E22" s="261"/>
      <c r="F22" s="261"/>
      <c r="G22" s="261"/>
      <c r="H22" s="262"/>
    </row>
    <row r="23" spans="1:8" ht="51" x14ac:dyDescent="0.25">
      <c r="A23" s="105" t="s">
        <v>9</v>
      </c>
      <c r="B23" s="106" t="s">
        <v>8</v>
      </c>
      <c r="C23" s="106" t="s">
        <v>7</v>
      </c>
      <c r="D23" s="107" t="s">
        <v>6</v>
      </c>
      <c r="E23" s="107" t="s">
        <v>5</v>
      </c>
      <c r="F23" s="107" t="s">
        <v>4</v>
      </c>
      <c r="G23" s="198" t="s">
        <v>3</v>
      </c>
      <c r="H23" s="107" t="s">
        <v>17</v>
      </c>
    </row>
    <row r="24" spans="1:8" ht="204" x14ac:dyDescent="0.25">
      <c r="A24" s="180">
        <v>1</v>
      </c>
      <c r="B24" s="180" t="s">
        <v>122</v>
      </c>
      <c r="C24" s="180" t="s">
        <v>548</v>
      </c>
      <c r="D24" s="181" t="s">
        <v>151</v>
      </c>
      <c r="E24" s="213">
        <v>1</v>
      </c>
      <c r="F24" s="181" t="s">
        <v>0</v>
      </c>
      <c r="G24" s="198">
        <v>4</v>
      </c>
      <c r="H24" s="107"/>
    </row>
    <row r="25" spans="1:8" x14ac:dyDescent="0.25">
      <c r="A25" s="180">
        <v>2</v>
      </c>
      <c r="B25" s="180" t="s">
        <v>75</v>
      </c>
      <c r="C25" s="180" t="s">
        <v>123</v>
      </c>
      <c r="D25" s="181" t="s">
        <v>151</v>
      </c>
      <c r="E25" s="213">
        <v>10</v>
      </c>
      <c r="F25" s="181" t="s">
        <v>0</v>
      </c>
      <c r="G25" s="198">
        <v>20</v>
      </c>
      <c r="H25" s="107"/>
    </row>
    <row r="26" spans="1:8" x14ac:dyDescent="0.25">
      <c r="A26" s="180">
        <v>3</v>
      </c>
      <c r="B26" s="180" t="s">
        <v>124</v>
      </c>
      <c r="C26" s="180" t="s">
        <v>549</v>
      </c>
      <c r="D26" s="181" t="s">
        <v>151</v>
      </c>
      <c r="E26" s="213">
        <v>2</v>
      </c>
      <c r="F26" s="181" t="s">
        <v>0</v>
      </c>
      <c r="G26" s="198">
        <v>2</v>
      </c>
      <c r="H26" s="107"/>
    </row>
    <row r="27" spans="1:8" ht="38.25" x14ac:dyDescent="0.25">
      <c r="A27" s="180">
        <v>4</v>
      </c>
      <c r="B27" s="180" t="s">
        <v>125</v>
      </c>
      <c r="C27" s="180" t="s">
        <v>427</v>
      </c>
      <c r="D27" s="181" t="s">
        <v>151</v>
      </c>
      <c r="E27" s="213">
        <v>1</v>
      </c>
      <c r="F27" s="181" t="s">
        <v>0</v>
      </c>
      <c r="G27" s="198">
        <v>2</v>
      </c>
      <c r="H27" s="107"/>
    </row>
    <row r="28" spans="1:8" ht="76.5" x14ac:dyDescent="0.25">
      <c r="A28" s="180">
        <v>5</v>
      </c>
      <c r="B28" s="180" t="s">
        <v>126</v>
      </c>
      <c r="C28" s="180" t="s">
        <v>428</v>
      </c>
      <c r="D28" s="181" t="s">
        <v>151</v>
      </c>
      <c r="E28" s="213">
        <v>1</v>
      </c>
      <c r="F28" s="181" t="s">
        <v>0</v>
      </c>
      <c r="G28" s="198">
        <v>2</v>
      </c>
      <c r="H28" s="107"/>
    </row>
    <row r="29" spans="1:8" ht="76.5" x14ac:dyDescent="0.25">
      <c r="A29" s="180">
        <v>6</v>
      </c>
      <c r="B29" s="180" t="s">
        <v>70</v>
      </c>
      <c r="C29" s="180" t="s">
        <v>550</v>
      </c>
      <c r="D29" s="181" t="s">
        <v>151</v>
      </c>
      <c r="E29" s="213">
        <v>2</v>
      </c>
      <c r="F29" s="181" t="s">
        <v>0</v>
      </c>
      <c r="G29" s="198">
        <v>6</v>
      </c>
      <c r="H29" s="107"/>
    </row>
    <row r="30" spans="1:8" ht="114.75" x14ac:dyDescent="0.25">
      <c r="A30" s="180">
        <v>7</v>
      </c>
      <c r="B30" s="180" t="s">
        <v>127</v>
      </c>
      <c r="C30" s="180" t="s">
        <v>429</v>
      </c>
      <c r="D30" s="181" t="s">
        <v>151</v>
      </c>
      <c r="E30" s="213">
        <v>1</v>
      </c>
      <c r="F30" s="181" t="s">
        <v>0</v>
      </c>
      <c r="G30" s="198">
        <v>2</v>
      </c>
      <c r="H30" s="107"/>
    </row>
    <row r="31" spans="1:8" ht="38.25" x14ac:dyDescent="0.25">
      <c r="A31" s="180">
        <v>8</v>
      </c>
      <c r="B31" s="180" t="s">
        <v>128</v>
      </c>
      <c r="C31" s="346" t="s">
        <v>430</v>
      </c>
      <c r="D31" s="181" t="s">
        <v>151</v>
      </c>
      <c r="E31" s="213">
        <v>1</v>
      </c>
      <c r="F31" s="181" t="s">
        <v>0</v>
      </c>
      <c r="G31" s="198">
        <v>2</v>
      </c>
      <c r="H31" s="107"/>
    </row>
    <row r="32" spans="1:8" s="206" customFormat="1" ht="63.75" x14ac:dyDescent="0.25">
      <c r="A32" s="180">
        <v>9</v>
      </c>
      <c r="B32" s="345" t="s">
        <v>580</v>
      </c>
      <c r="C32" s="347" t="s">
        <v>613</v>
      </c>
      <c r="D32" s="195" t="s">
        <v>151</v>
      </c>
      <c r="E32" s="213">
        <v>1</v>
      </c>
      <c r="F32" s="181" t="s">
        <v>0</v>
      </c>
      <c r="G32" s="198">
        <v>2</v>
      </c>
      <c r="H32" s="107"/>
    </row>
    <row r="33" spans="1:8" ht="76.5" x14ac:dyDescent="0.25">
      <c r="A33" s="180">
        <v>10</v>
      </c>
      <c r="B33" s="180" t="s">
        <v>129</v>
      </c>
      <c r="C33" s="105" t="s">
        <v>551</v>
      </c>
      <c r="D33" s="181" t="s">
        <v>151</v>
      </c>
      <c r="E33" s="213">
        <v>1</v>
      </c>
      <c r="F33" s="181" t="s">
        <v>0</v>
      </c>
      <c r="G33" s="198">
        <v>2</v>
      </c>
      <c r="H33" s="107"/>
    </row>
    <row r="34" spans="1:8" ht="51" x14ac:dyDescent="0.25">
      <c r="A34" s="180">
        <v>11</v>
      </c>
      <c r="B34" s="180" t="s">
        <v>112</v>
      </c>
      <c r="C34" s="180" t="s">
        <v>552</v>
      </c>
      <c r="D34" s="181" t="s">
        <v>151</v>
      </c>
      <c r="E34" s="213">
        <v>4</v>
      </c>
      <c r="F34" s="181" t="s">
        <v>0</v>
      </c>
      <c r="G34" s="198">
        <v>8</v>
      </c>
      <c r="H34" s="107"/>
    </row>
    <row r="35" spans="1:8" ht="25.5" x14ac:dyDescent="0.25">
      <c r="A35" s="180">
        <v>12</v>
      </c>
      <c r="B35" s="180" t="s">
        <v>130</v>
      </c>
      <c r="C35" s="180" t="s">
        <v>431</v>
      </c>
      <c r="D35" s="181" t="s">
        <v>151</v>
      </c>
      <c r="E35" s="213">
        <v>1</v>
      </c>
      <c r="F35" s="181" t="s">
        <v>0</v>
      </c>
      <c r="G35" s="198">
        <v>2</v>
      </c>
      <c r="H35" s="107"/>
    </row>
    <row r="36" spans="1:8" ht="25.5" x14ac:dyDescent="0.25">
      <c r="A36" s="180">
        <v>13</v>
      </c>
      <c r="B36" s="180" t="s">
        <v>131</v>
      </c>
      <c r="C36" s="180" t="s">
        <v>553</v>
      </c>
      <c r="D36" s="181" t="s">
        <v>151</v>
      </c>
      <c r="E36" s="213">
        <v>1</v>
      </c>
      <c r="F36" s="181" t="s">
        <v>0</v>
      </c>
      <c r="G36" s="198">
        <v>2</v>
      </c>
      <c r="H36" s="107"/>
    </row>
    <row r="37" spans="1:8" ht="15" customHeight="1" x14ac:dyDescent="0.25">
      <c r="A37" s="250" t="s">
        <v>132</v>
      </c>
      <c r="B37" s="251"/>
      <c r="C37" s="251"/>
      <c r="D37" s="251"/>
      <c r="E37" s="251"/>
      <c r="F37" s="251"/>
      <c r="G37" s="251"/>
      <c r="H37" s="252"/>
    </row>
    <row r="38" spans="1:8" ht="51" x14ac:dyDescent="0.25">
      <c r="A38" s="105" t="s">
        <v>9</v>
      </c>
      <c r="B38" s="106" t="s">
        <v>8</v>
      </c>
      <c r="C38" s="106" t="s">
        <v>7</v>
      </c>
      <c r="D38" s="107" t="s">
        <v>6</v>
      </c>
      <c r="E38" s="107" t="s">
        <v>5</v>
      </c>
      <c r="F38" s="107" t="s">
        <v>4</v>
      </c>
      <c r="G38" s="198" t="s">
        <v>3</v>
      </c>
      <c r="H38" s="107" t="s">
        <v>17</v>
      </c>
    </row>
    <row r="39" spans="1:8" ht="140.25" x14ac:dyDescent="0.25">
      <c r="A39" s="180">
        <v>14</v>
      </c>
      <c r="B39" s="180" t="s">
        <v>133</v>
      </c>
      <c r="C39" s="180" t="s">
        <v>432</v>
      </c>
      <c r="D39" s="181" t="s">
        <v>151</v>
      </c>
      <c r="E39" s="181">
        <v>8</v>
      </c>
      <c r="F39" s="181" t="s">
        <v>0</v>
      </c>
      <c r="G39" s="348">
        <v>8</v>
      </c>
      <c r="H39" s="106"/>
    </row>
    <row r="40" spans="1:8" s="206" customFormat="1" ht="51" x14ac:dyDescent="0.25">
      <c r="A40" s="180">
        <v>15</v>
      </c>
      <c r="B40" s="180" t="s">
        <v>581</v>
      </c>
      <c r="C40" s="349" t="s">
        <v>616</v>
      </c>
      <c r="D40" s="181" t="s">
        <v>151</v>
      </c>
      <c r="E40" s="233">
        <v>2</v>
      </c>
      <c r="F40" s="194" t="s">
        <v>0</v>
      </c>
      <c r="G40" s="199">
        <v>2</v>
      </c>
      <c r="H40" s="187"/>
    </row>
    <row r="41" spans="1:8" s="206" customFormat="1" x14ac:dyDescent="0.25">
      <c r="A41" s="180">
        <v>16</v>
      </c>
      <c r="B41" s="180" t="s">
        <v>582</v>
      </c>
      <c r="C41" s="180" t="s">
        <v>615</v>
      </c>
      <c r="D41" s="181" t="s">
        <v>151</v>
      </c>
      <c r="E41" s="233">
        <v>2</v>
      </c>
      <c r="F41" s="194" t="s">
        <v>0</v>
      </c>
      <c r="G41" s="199">
        <v>2</v>
      </c>
      <c r="H41" s="187"/>
    </row>
    <row r="42" spans="1:8" ht="51" x14ac:dyDescent="0.25">
      <c r="A42" s="180">
        <v>17</v>
      </c>
      <c r="B42" s="180" t="s">
        <v>451</v>
      </c>
      <c r="C42" s="180" t="s">
        <v>433</v>
      </c>
      <c r="D42" s="181" t="s">
        <v>151</v>
      </c>
      <c r="E42" s="181">
        <v>8</v>
      </c>
      <c r="F42" s="181" t="s">
        <v>0</v>
      </c>
      <c r="G42" s="199">
        <v>8</v>
      </c>
      <c r="H42" s="187"/>
    </row>
    <row r="43" spans="1:8" ht="15.75" thickBot="1" x14ac:dyDescent="0.3">
      <c r="A43" s="282" t="s">
        <v>21</v>
      </c>
      <c r="B43" s="283"/>
      <c r="C43" s="283"/>
      <c r="D43" s="283"/>
      <c r="E43" s="283"/>
      <c r="F43" s="283"/>
      <c r="G43" s="283"/>
      <c r="H43" s="283"/>
    </row>
    <row r="44" spans="1:8" x14ac:dyDescent="0.25">
      <c r="A44" s="247" t="s">
        <v>15</v>
      </c>
      <c r="B44" s="248"/>
      <c r="C44" s="248"/>
      <c r="D44" s="248"/>
      <c r="E44" s="248"/>
      <c r="F44" s="248"/>
      <c r="G44" s="248"/>
      <c r="H44" s="249"/>
    </row>
    <row r="45" spans="1:8" s="18" customFormat="1" x14ac:dyDescent="0.25">
      <c r="A45" s="240" t="s">
        <v>522</v>
      </c>
      <c r="B45" s="259"/>
      <c r="C45" s="259"/>
      <c r="D45" s="259"/>
      <c r="E45" s="259"/>
      <c r="F45" s="259"/>
      <c r="G45" s="259"/>
      <c r="H45" s="260"/>
    </row>
    <row r="46" spans="1:8" s="18" customFormat="1" x14ac:dyDescent="0.25">
      <c r="A46" s="240" t="s">
        <v>523</v>
      </c>
      <c r="B46" s="259"/>
      <c r="C46" s="259"/>
      <c r="D46" s="259"/>
      <c r="E46" s="259"/>
      <c r="F46" s="259"/>
      <c r="G46" s="259"/>
      <c r="H46" s="260"/>
    </row>
    <row r="47" spans="1:8" s="204" customFormat="1" x14ac:dyDescent="0.25">
      <c r="A47" s="237" t="s">
        <v>14</v>
      </c>
      <c r="B47" s="257"/>
      <c r="C47" s="257"/>
      <c r="D47" s="257"/>
      <c r="E47" s="257"/>
      <c r="F47" s="257"/>
      <c r="G47" s="257"/>
      <c r="H47" s="258"/>
    </row>
    <row r="48" spans="1:8" s="18" customFormat="1" x14ac:dyDescent="0.25">
      <c r="A48" s="240" t="s">
        <v>424</v>
      </c>
      <c r="B48" s="259"/>
      <c r="C48" s="259"/>
      <c r="D48" s="259"/>
      <c r="E48" s="259"/>
      <c r="F48" s="259"/>
      <c r="G48" s="259"/>
      <c r="H48" s="260"/>
    </row>
    <row r="49" spans="1:8" s="18" customFormat="1" x14ac:dyDescent="0.25">
      <c r="A49" s="240" t="s">
        <v>516</v>
      </c>
      <c r="B49" s="259"/>
      <c r="C49" s="259"/>
      <c r="D49" s="259"/>
      <c r="E49" s="259"/>
      <c r="F49" s="259"/>
      <c r="G49" s="259"/>
      <c r="H49" s="260"/>
    </row>
    <row r="50" spans="1:8" s="204" customFormat="1" x14ac:dyDescent="0.25">
      <c r="A50" s="237" t="s">
        <v>524</v>
      </c>
      <c r="B50" s="257"/>
      <c r="C50" s="257"/>
      <c r="D50" s="257"/>
      <c r="E50" s="257"/>
      <c r="F50" s="257"/>
      <c r="G50" s="257"/>
      <c r="H50" s="258"/>
    </row>
    <row r="51" spans="1:8" s="18" customFormat="1" x14ac:dyDescent="0.25">
      <c r="A51" s="240" t="s">
        <v>525</v>
      </c>
      <c r="B51" s="259"/>
      <c r="C51" s="259"/>
      <c r="D51" s="259"/>
      <c r="E51" s="259"/>
      <c r="F51" s="259"/>
      <c r="G51" s="259"/>
      <c r="H51" s="260"/>
    </row>
    <row r="52" spans="1:8" s="18" customFormat="1" ht="15.75" thickBot="1" x14ac:dyDescent="0.3">
      <c r="A52" s="234" t="s">
        <v>526</v>
      </c>
      <c r="B52" s="261"/>
      <c r="C52" s="261"/>
      <c r="D52" s="261"/>
      <c r="E52" s="261"/>
      <c r="F52" s="261"/>
      <c r="G52" s="261"/>
      <c r="H52" s="262"/>
    </row>
    <row r="53" spans="1:8" s="18" customFormat="1" ht="51" x14ac:dyDescent="0.25">
      <c r="A53" s="181" t="s">
        <v>9</v>
      </c>
      <c r="B53" s="181" t="s">
        <v>8</v>
      </c>
      <c r="C53" s="106" t="s">
        <v>7</v>
      </c>
      <c r="D53" s="181" t="s">
        <v>6</v>
      </c>
      <c r="E53" s="181" t="s">
        <v>5</v>
      </c>
      <c r="F53" s="181" t="s">
        <v>4</v>
      </c>
      <c r="G53" s="200" t="s">
        <v>3</v>
      </c>
      <c r="H53" s="181" t="s">
        <v>17</v>
      </c>
    </row>
    <row r="54" spans="1:8" s="18" customFormat="1" x14ac:dyDescent="0.25">
      <c r="A54" s="181">
        <v>1</v>
      </c>
      <c r="B54" s="180" t="s">
        <v>23</v>
      </c>
      <c r="C54" s="180" t="s">
        <v>434</v>
      </c>
      <c r="D54" s="212" t="s">
        <v>11</v>
      </c>
      <c r="E54" s="213">
        <v>1</v>
      </c>
      <c r="F54" s="181" t="s">
        <v>0</v>
      </c>
      <c r="G54" s="200">
        <v>15</v>
      </c>
      <c r="H54" s="108"/>
    </row>
    <row r="55" spans="1:8" s="18" customFormat="1" x14ac:dyDescent="0.25">
      <c r="A55" s="181">
        <v>2</v>
      </c>
      <c r="B55" s="180" t="s">
        <v>134</v>
      </c>
      <c r="C55" s="180" t="s">
        <v>435</v>
      </c>
      <c r="D55" s="212" t="s">
        <v>11</v>
      </c>
      <c r="E55" s="213">
        <v>1</v>
      </c>
      <c r="F55" s="181" t="s">
        <v>0</v>
      </c>
      <c r="G55" s="200">
        <v>30</v>
      </c>
      <c r="H55" s="108"/>
    </row>
    <row r="56" spans="1:8" s="18" customFormat="1" x14ac:dyDescent="0.25">
      <c r="A56" s="181">
        <v>3</v>
      </c>
      <c r="B56" s="180" t="s">
        <v>135</v>
      </c>
      <c r="C56" s="180" t="s">
        <v>560</v>
      </c>
      <c r="D56" s="212" t="s">
        <v>11</v>
      </c>
      <c r="E56" s="213">
        <v>1</v>
      </c>
      <c r="F56" s="181" t="s">
        <v>0</v>
      </c>
      <c r="G56" s="200">
        <v>15</v>
      </c>
      <c r="H56" s="108"/>
    </row>
    <row r="57" spans="1:8" s="18" customFormat="1" x14ac:dyDescent="0.25">
      <c r="A57" s="181">
        <v>4</v>
      </c>
      <c r="B57" s="180" t="s">
        <v>22</v>
      </c>
      <c r="C57" s="180" t="s">
        <v>583</v>
      </c>
      <c r="D57" s="212" t="s">
        <v>11</v>
      </c>
      <c r="E57" s="213">
        <v>1</v>
      </c>
      <c r="F57" s="181" t="s">
        <v>0</v>
      </c>
      <c r="G57" s="214">
        <v>1</v>
      </c>
      <c r="H57" s="188"/>
    </row>
    <row r="58" spans="1:8" s="18" customFormat="1" x14ac:dyDescent="0.25">
      <c r="A58" s="181">
        <v>5</v>
      </c>
      <c r="B58" s="180" t="s">
        <v>24</v>
      </c>
      <c r="C58" s="180" t="s">
        <v>559</v>
      </c>
      <c r="D58" s="212" t="s">
        <v>151</v>
      </c>
      <c r="E58" s="213">
        <v>1</v>
      </c>
      <c r="F58" s="181" t="s">
        <v>0</v>
      </c>
      <c r="G58" s="201">
        <v>1</v>
      </c>
      <c r="H58" s="108"/>
    </row>
    <row r="59" spans="1:8" s="206" customFormat="1" ht="25.5" x14ac:dyDescent="0.25">
      <c r="A59" s="181">
        <v>6</v>
      </c>
      <c r="B59" s="180" t="s">
        <v>584</v>
      </c>
      <c r="C59" s="350" t="s">
        <v>618</v>
      </c>
      <c r="D59" s="212" t="s">
        <v>151</v>
      </c>
      <c r="E59" s="213">
        <v>1</v>
      </c>
      <c r="F59" s="181" t="s">
        <v>0</v>
      </c>
      <c r="G59" s="211">
        <v>1</v>
      </c>
      <c r="H59" s="108"/>
    </row>
    <row r="60" spans="1:8" s="206" customFormat="1" ht="76.5" x14ac:dyDescent="0.25">
      <c r="A60" s="181">
        <v>7</v>
      </c>
      <c r="B60" s="180" t="s">
        <v>585</v>
      </c>
      <c r="C60" s="350" t="s">
        <v>619</v>
      </c>
      <c r="D60" s="212" t="s">
        <v>151</v>
      </c>
      <c r="E60" s="213">
        <v>1</v>
      </c>
      <c r="F60" s="181" t="s">
        <v>0</v>
      </c>
      <c r="G60" s="211">
        <v>1</v>
      </c>
      <c r="H60" s="108"/>
    </row>
    <row r="61" spans="1:8" s="18" customFormat="1" x14ac:dyDescent="0.25">
      <c r="A61" s="181">
        <v>8</v>
      </c>
      <c r="B61" s="180" t="s">
        <v>586</v>
      </c>
      <c r="C61" s="350" t="s">
        <v>617</v>
      </c>
      <c r="D61" s="212" t="s">
        <v>151</v>
      </c>
      <c r="E61" s="181">
        <v>1</v>
      </c>
      <c r="F61" s="181" t="s">
        <v>0</v>
      </c>
      <c r="G61" s="200">
        <v>1</v>
      </c>
      <c r="H61" s="108"/>
    </row>
    <row r="62" spans="1:8" ht="15.75" thickBot="1" x14ac:dyDescent="0.3">
      <c r="A62" s="255" t="s">
        <v>25</v>
      </c>
      <c r="B62" s="256"/>
      <c r="C62" s="256"/>
      <c r="D62" s="256"/>
      <c r="E62" s="256"/>
      <c r="F62" s="256"/>
      <c r="G62" s="256"/>
      <c r="H62" s="256"/>
    </row>
    <row r="63" spans="1:8" x14ac:dyDescent="0.25">
      <c r="A63" s="247" t="s">
        <v>15</v>
      </c>
      <c r="B63" s="248"/>
      <c r="C63" s="248"/>
      <c r="D63" s="248"/>
      <c r="E63" s="248"/>
      <c r="F63" s="248"/>
      <c r="G63" s="248"/>
      <c r="H63" s="249"/>
    </row>
    <row r="64" spans="1:8" x14ac:dyDescent="0.25">
      <c r="A64" s="240" t="s">
        <v>160</v>
      </c>
      <c r="B64" s="241"/>
      <c r="C64" s="241"/>
      <c r="D64" s="241"/>
      <c r="E64" s="241"/>
      <c r="F64" s="241"/>
      <c r="G64" s="241"/>
      <c r="H64" s="242"/>
    </row>
    <row r="65" spans="1:8" x14ac:dyDescent="0.25">
      <c r="A65" s="240" t="s">
        <v>527</v>
      </c>
      <c r="B65" s="241"/>
      <c r="C65" s="241"/>
      <c r="D65" s="241"/>
      <c r="E65" s="241"/>
      <c r="F65" s="241"/>
      <c r="G65" s="241"/>
      <c r="H65" s="242"/>
    </row>
    <row r="66" spans="1:8" x14ac:dyDescent="0.25">
      <c r="A66" s="240" t="s">
        <v>14</v>
      </c>
      <c r="B66" s="241"/>
      <c r="C66" s="241"/>
      <c r="D66" s="241"/>
      <c r="E66" s="241"/>
      <c r="F66" s="241"/>
      <c r="G66" s="241"/>
      <c r="H66" s="242"/>
    </row>
    <row r="67" spans="1:8" x14ac:dyDescent="0.25">
      <c r="A67" s="240" t="s">
        <v>528</v>
      </c>
      <c r="B67" s="241"/>
      <c r="C67" s="241"/>
      <c r="D67" s="241"/>
      <c r="E67" s="241"/>
      <c r="F67" s="241"/>
      <c r="G67" s="241"/>
      <c r="H67" s="242"/>
    </row>
    <row r="68" spans="1:8" x14ac:dyDescent="0.25">
      <c r="A68" s="240" t="s">
        <v>530</v>
      </c>
      <c r="B68" s="241"/>
      <c r="C68" s="241"/>
      <c r="D68" s="241"/>
      <c r="E68" s="241"/>
      <c r="F68" s="241"/>
      <c r="G68" s="241"/>
      <c r="H68" s="242"/>
    </row>
    <row r="69" spans="1:8" s="204" customFormat="1" x14ac:dyDescent="0.25">
      <c r="A69" s="237" t="s">
        <v>529</v>
      </c>
      <c r="B69" s="238"/>
      <c r="C69" s="238"/>
      <c r="D69" s="238"/>
      <c r="E69" s="238"/>
      <c r="F69" s="238"/>
      <c r="G69" s="238"/>
      <c r="H69" s="239"/>
    </row>
    <row r="70" spans="1:8" x14ac:dyDescent="0.25">
      <c r="A70" s="240" t="s">
        <v>525</v>
      </c>
      <c r="B70" s="241"/>
      <c r="C70" s="241"/>
      <c r="D70" s="241"/>
      <c r="E70" s="241"/>
      <c r="F70" s="241"/>
      <c r="G70" s="241"/>
      <c r="H70" s="242"/>
    </row>
    <row r="71" spans="1:8" ht="15.75" thickBot="1" x14ac:dyDescent="0.3">
      <c r="A71" s="234" t="s">
        <v>526</v>
      </c>
      <c r="B71" s="235"/>
      <c r="C71" s="235"/>
      <c r="D71" s="235"/>
      <c r="E71" s="235"/>
      <c r="F71" s="235"/>
      <c r="G71" s="235"/>
      <c r="H71" s="236"/>
    </row>
    <row r="72" spans="1:8" ht="51" x14ac:dyDescent="0.25">
      <c r="A72" s="180" t="s">
        <v>9</v>
      </c>
      <c r="B72" s="219" t="s">
        <v>8</v>
      </c>
      <c r="C72" s="106" t="s">
        <v>7</v>
      </c>
      <c r="D72" s="219" t="s">
        <v>6</v>
      </c>
      <c r="E72" s="219" t="s">
        <v>5</v>
      </c>
      <c r="F72" s="219" t="s">
        <v>4</v>
      </c>
      <c r="G72" s="214" t="s">
        <v>3</v>
      </c>
      <c r="H72" s="181" t="s">
        <v>17</v>
      </c>
    </row>
    <row r="73" spans="1:8" x14ac:dyDescent="0.25">
      <c r="A73" s="216">
        <v>1</v>
      </c>
      <c r="B73" s="180" t="s">
        <v>512</v>
      </c>
      <c r="C73" s="180" t="s">
        <v>561</v>
      </c>
      <c r="D73" s="181" t="s">
        <v>13</v>
      </c>
      <c r="E73" s="181">
        <v>2</v>
      </c>
      <c r="F73" s="181" t="s">
        <v>0</v>
      </c>
      <c r="G73" s="200">
        <v>2</v>
      </c>
      <c r="H73" s="218"/>
    </row>
    <row r="74" spans="1:8" x14ac:dyDescent="0.25">
      <c r="A74" s="217">
        <v>2</v>
      </c>
      <c r="B74" s="180" t="s">
        <v>136</v>
      </c>
      <c r="C74" s="180" t="s">
        <v>562</v>
      </c>
      <c r="D74" s="181" t="s">
        <v>12</v>
      </c>
      <c r="E74" s="181">
        <v>1</v>
      </c>
      <c r="F74" s="181" t="s">
        <v>0</v>
      </c>
      <c r="G74" s="200">
        <v>1</v>
      </c>
      <c r="H74" s="218"/>
    </row>
    <row r="75" spans="1:8" x14ac:dyDescent="0.25">
      <c r="A75" s="217">
        <v>3</v>
      </c>
      <c r="B75" s="180" t="s">
        <v>23</v>
      </c>
      <c r="C75" s="180" t="s">
        <v>436</v>
      </c>
      <c r="D75" s="181" t="s">
        <v>11</v>
      </c>
      <c r="E75" s="181">
        <v>6</v>
      </c>
      <c r="F75" s="181" t="s">
        <v>0</v>
      </c>
      <c r="G75" s="200">
        <v>6</v>
      </c>
      <c r="H75" s="218"/>
    </row>
    <row r="76" spans="1:8" x14ac:dyDescent="0.25">
      <c r="A76" s="217">
        <v>4</v>
      </c>
      <c r="B76" s="180" t="s">
        <v>134</v>
      </c>
      <c r="C76" s="180" t="s">
        <v>437</v>
      </c>
      <c r="D76" s="181" t="s">
        <v>11</v>
      </c>
      <c r="E76" s="181">
        <v>12</v>
      </c>
      <c r="F76" s="181" t="s">
        <v>0</v>
      </c>
      <c r="G76" s="200">
        <v>12</v>
      </c>
      <c r="H76" s="218"/>
    </row>
    <row r="77" spans="1:8" s="19" customFormat="1" x14ac:dyDescent="0.25">
      <c r="A77" s="217">
        <v>5</v>
      </c>
      <c r="B77" s="180" t="s">
        <v>439</v>
      </c>
      <c r="C77" s="180" t="s">
        <v>438</v>
      </c>
      <c r="D77" s="181" t="s">
        <v>13</v>
      </c>
      <c r="E77" s="181">
        <v>1</v>
      </c>
      <c r="F77" s="181" t="s">
        <v>0</v>
      </c>
      <c r="G77" s="200">
        <v>1</v>
      </c>
      <c r="H77" s="218"/>
    </row>
    <row r="78" spans="1:8" s="19" customFormat="1" x14ac:dyDescent="0.25">
      <c r="A78" s="217">
        <v>6</v>
      </c>
      <c r="B78" s="180" t="s">
        <v>138</v>
      </c>
      <c r="C78" s="180" t="s">
        <v>440</v>
      </c>
      <c r="D78" s="181" t="s">
        <v>13</v>
      </c>
      <c r="E78" s="181">
        <v>2</v>
      </c>
      <c r="F78" s="181" t="s">
        <v>0</v>
      </c>
      <c r="G78" s="200">
        <v>2</v>
      </c>
      <c r="H78" s="218"/>
    </row>
    <row r="79" spans="1:8" s="19" customFormat="1" x14ac:dyDescent="0.25">
      <c r="A79" s="217">
        <v>7</v>
      </c>
      <c r="B79" s="180" t="s">
        <v>139</v>
      </c>
      <c r="C79" s="180" t="s">
        <v>452</v>
      </c>
      <c r="D79" s="181" t="s">
        <v>12</v>
      </c>
      <c r="E79" s="181">
        <v>2</v>
      </c>
      <c r="F79" s="181" t="s">
        <v>0</v>
      </c>
      <c r="G79" s="200">
        <v>2</v>
      </c>
      <c r="H79" s="218"/>
    </row>
    <row r="80" spans="1:8" s="19" customFormat="1" x14ac:dyDescent="0.25">
      <c r="A80" s="217">
        <v>8</v>
      </c>
      <c r="B80" s="180" t="s">
        <v>140</v>
      </c>
      <c r="C80" s="180" t="s">
        <v>453</v>
      </c>
      <c r="D80" s="181" t="s">
        <v>12</v>
      </c>
      <c r="E80" s="181">
        <v>4</v>
      </c>
      <c r="F80" s="181" t="s">
        <v>0</v>
      </c>
      <c r="G80" s="200">
        <v>4</v>
      </c>
      <c r="H80" s="218"/>
    </row>
    <row r="81" spans="1:8" s="19" customFormat="1" x14ac:dyDescent="0.25">
      <c r="A81" s="217">
        <v>9</v>
      </c>
      <c r="B81" s="180" t="s">
        <v>141</v>
      </c>
      <c r="C81" s="180" t="s">
        <v>587</v>
      </c>
      <c r="D81" s="181" t="s">
        <v>12</v>
      </c>
      <c r="E81" s="181">
        <v>4</v>
      </c>
      <c r="F81" s="181" t="s">
        <v>0</v>
      </c>
      <c r="G81" s="200">
        <v>4</v>
      </c>
      <c r="H81" s="218"/>
    </row>
    <row r="82" spans="1:8" s="19" customFormat="1" x14ac:dyDescent="0.25">
      <c r="A82" s="217">
        <v>10</v>
      </c>
      <c r="B82" s="180" t="s">
        <v>135</v>
      </c>
      <c r="C82" s="180" t="s">
        <v>563</v>
      </c>
      <c r="D82" s="181" t="s">
        <v>11</v>
      </c>
      <c r="E82" s="181">
        <v>1</v>
      </c>
      <c r="F82" s="181" t="s">
        <v>0</v>
      </c>
      <c r="G82" s="200">
        <v>1</v>
      </c>
      <c r="H82" s="218"/>
    </row>
    <row r="83" spans="1:8" s="19" customFormat="1" x14ac:dyDescent="0.25">
      <c r="A83" s="217">
        <v>11</v>
      </c>
      <c r="B83" s="180" t="s">
        <v>24</v>
      </c>
      <c r="C83" s="180" t="s">
        <v>559</v>
      </c>
      <c r="D83" s="181" t="s">
        <v>11</v>
      </c>
      <c r="E83" s="181">
        <v>2</v>
      </c>
      <c r="F83" s="181" t="s">
        <v>0</v>
      </c>
      <c r="G83" s="200">
        <v>2</v>
      </c>
      <c r="H83" s="218"/>
    </row>
    <row r="84" spans="1:8" x14ac:dyDescent="0.25">
      <c r="A84" s="217">
        <v>12</v>
      </c>
      <c r="B84" s="180" t="s">
        <v>22</v>
      </c>
      <c r="C84" s="180" t="s">
        <v>137</v>
      </c>
      <c r="D84" s="181" t="s">
        <v>11</v>
      </c>
      <c r="E84" s="181">
        <v>3</v>
      </c>
      <c r="F84" s="181" t="s">
        <v>0</v>
      </c>
      <c r="G84" s="200">
        <v>3</v>
      </c>
      <c r="H84" s="218"/>
    </row>
    <row r="85" spans="1:8" s="19" customFormat="1" ht="15.75" thickBot="1" x14ac:dyDescent="0.3">
      <c r="A85" s="253" t="s">
        <v>143</v>
      </c>
      <c r="B85" s="244"/>
      <c r="C85" s="244"/>
      <c r="D85" s="244"/>
      <c r="E85" s="244"/>
      <c r="F85" s="244"/>
      <c r="G85" s="244"/>
      <c r="H85" s="254"/>
    </row>
    <row r="86" spans="1:8" s="19" customFormat="1" x14ac:dyDescent="0.25">
      <c r="A86" s="247" t="s">
        <v>15</v>
      </c>
      <c r="B86" s="248"/>
      <c r="C86" s="248"/>
      <c r="D86" s="248"/>
      <c r="E86" s="248"/>
      <c r="F86" s="248"/>
      <c r="G86" s="248"/>
      <c r="H86" s="249"/>
    </row>
    <row r="87" spans="1:8" s="19" customFormat="1" x14ac:dyDescent="0.25">
      <c r="A87" s="240" t="s">
        <v>158</v>
      </c>
      <c r="B87" s="241"/>
      <c r="C87" s="241"/>
      <c r="D87" s="241"/>
      <c r="E87" s="241"/>
      <c r="F87" s="241"/>
      <c r="G87" s="241"/>
      <c r="H87" s="242"/>
    </row>
    <row r="88" spans="1:8" s="19" customFormat="1" x14ac:dyDescent="0.25">
      <c r="A88" s="240" t="s">
        <v>527</v>
      </c>
      <c r="B88" s="241"/>
      <c r="C88" s="241"/>
      <c r="D88" s="241"/>
      <c r="E88" s="241"/>
      <c r="F88" s="241"/>
      <c r="G88" s="241"/>
      <c r="H88" s="242"/>
    </row>
    <row r="89" spans="1:8" s="204" customFormat="1" x14ac:dyDescent="0.25">
      <c r="A89" s="237" t="s">
        <v>14</v>
      </c>
      <c r="B89" s="238"/>
      <c r="C89" s="238"/>
      <c r="D89" s="238"/>
      <c r="E89" s="238"/>
      <c r="F89" s="238"/>
      <c r="G89" s="238"/>
      <c r="H89" s="239"/>
    </row>
    <row r="90" spans="1:8" s="19" customFormat="1" x14ac:dyDescent="0.25">
      <c r="A90" s="240" t="s">
        <v>150</v>
      </c>
      <c r="B90" s="241"/>
      <c r="C90" s="241"/>
      <c r="D90" s="241"/>
      <c r="E90" s="241"/>
      <c r="F90" s="241"/>
      <c r="G90" s="241"/>
      <c r="H90" s="242"/>
    </row>
    <row r="91" spans="1:8" s="19" customFormat="1" x14ac:dyDescent="0.25">
      <c r="A91" s="240" t="s">
        <v>516</v>
      </c>
      <c r="B91" s="241"/>
      <c r="C91" s="241"/>
      <c r="D91" s="241"/>
      <c r="E91" s="241"/>
      <c r="F91" s="241"/>
      <c r="G91" s="241"/>
      <c r="H91" s="242"/>
    </row>
    <row r="92" spans="1:8" s="204" customFormat="1" x14ac:dyDescent="0.25">
      <c r="A92" s="237" t="s">
        <v>531</v>
      </c>
      <c r="B92" s="238"/>
      <c r="C92" s="238"/>
      <c r="D92" s="238"/>
      <c r="E92" s="238"/>
      <c r="F92" s="238"/>
      <c r="G92" s="238"/>
      <c r="H92" s="239"/>
    </row>
    <row r="93" spans="1:8" s="19" customFormat="1" x14ac:dyDescent="0.25">
      <c r="A93" s="240" t="s">
        <v>525</v>
      </c>
      <c r="B93" s="241"/>
      <c r="C93" s="241"/>
      <c r="D93" s="241"/>
      <c r="E93" s="241"/>
      <c r="F93" s="241"/>
      <c r="G93" s="241"/>
      <c r="H93" s="242"/>
    </row>
    <row r="94" spans="1:8" s="19" customFormat="1" ht="15.75" thickBot="1" x14ac:dyDescent="0.3">
      <c r="A94" s="234" t="s">
        <v>526</v>
      </c>
      <c r="B94" s="235"/>
      <c r="C94" s="235"/>
      <c r="D94" s="235"/>
      <c r="E94" s="235"/>
      <c r="F94" s="235"/>
      <c r="G94" s="235"/>
      <c r="H94" s="236"/>
    </row>
    <row r="95" spans="1:8" s="19" customFormat="1" ht="51" x14ac:dyDescent="0.25">
      <c r="A95" s="180" t="s">
        <v>9</v>
      </c>
      <c r="B95" s="181" t="s">
        <v>8</v>
      </c>
      <c r="C95" s="106" t="s">
        <v>7</v>
      </c>
      <c r="D95" s="181" t="s">
        <v>6</v>
      </c>
      <c r="E95" s="181" t="s">
        <v>5</v>
      </c>
      <c r="F95" s="181" t="s">
        <v>4</v>
      </c>
      <c r="G95" s="200" t="s">
        <v>3</v>
      </c>
      <c r="H95" s="181" t="s">
        <v>17</v>
      </c>
    </row>
    <row r="96" spans="1:8" ht="38.25" x14ac:dyDescent="0.25">
      <c r="A96" s="180">
        <v>1</v>
      </c>
      <c r="B96" s="180" t="s">
        <v>144</v>
      </c>
      <c r="C96" s="180" t="s">
        <v>441</v>
      </c>
      <c r="D96" s="181" t="s">
        <v>151</v>
      </c>
      <c r="E96" s="181">
        <v>20</v>
      </c>
      <c r="F96" s="181" t="s">
        <v>0</v>
      </c>
      <c r="G96" s="181">
        <v>20</v>
      </c>
      <c r="H96" s="108"/>
    </row>
    <row r="97" spans="1:8" ht="38.25" x14ac:dyDescent="0.25">
      <c r="A97" s="180">
        <v>2</v>
      </c>
      <c r="B97" s="180" t="s">
        <v>145</v>
      </c>
      <c r="C97" s="180" t="s">
        <v>441</v>
      </c>
      <c r="D97" s="181" t="s">
        <v>151</v>
      </c>
      <c r="E97" s="181">
        <v>20</v>
      </c>
      <c r="F97" s="181" t="s">
        <v>0</v>
      </c>
      <c r="G97" s="181">
        <v>20</v>
      </c>
      <c r="H97" s="108"/>
    </row>
    <row r="98" spans="1:8" ht="38.25" x14ac:dyDescent="0.25">
      <c r="A98" s="180">
        <v>3</v>
      </c>
      <c r="B98" s="180" t="s">
        <v>146</v>
      </c>
      <c r="C98" s="180" t="s">
        <v>441</v>
      </c>
      <c r="D98" s="181" t="s">
        <v>151</v>
      </c>
      <c r="E98" s="181">
        <v>20</v>
      </c>
      <c r="F98" s="181" t="s">
        <v>0</v>
      </c>
      <c r="G98" s="181">
        <v>20</v>
      </c>
      <c r="H98" s="108"/>
    </row>
    <row r="99" spans="1:8" x14ac:dyDescent="0.25">
      <c r="A99" s="180">
        <v>4</v>
      </c>
      <c r="B99" s="180" t="s">
        <v>147</v>
      </c>
      <c r="C99" s="180" t="s">
        <v>457</v>
      </c>
      <c r="D99" s="181" t="s">
        <v>12</v>
      </c>
      <c r="E99" s="181">
        <v>100</v>
      </c>
      <c r="F99" s="181" t="s">
        <v>0</v>
      </c>
      <c r="G99" s="181">
        <v>100</v>
      </c>
      <c r="H99" s="108"/>
    </row>
    <row r="100" spans="1:8" s="19" customFormat="1" x14ac:dyDescent="0.25">
      <c r="A100" s="180">
        <v>5</v>
      </c>
      <c r="B100" s="180" t="s">
        <v>148</v>
      </c>
      <c r="C100" s="180" t="s">
        <v>554</v>
      </c>
      <c r="D100" s="181" t="s">
        <v>11</v>
      </c>
      <c r="E100" s="181">
        <v>8</v>
      </c>
      <c r="F100" s="181" t="s">
        <v>0</v>
      </c>
      <c r="G100" s="181">
        <v>8</v>
      </c>
      <c r="H100" s="108"/>
    </row>
    <row r="101" spans="1:8" s="19" customFormat="1" x14ac:dyDescent="0.25">
      <c r="A101" s="180">
        <v>6</v>
      </c>
      <c r="B101" s="180" t="s">
        <v>24</v>
      </c>
      <c r="C101" s="180" t="s">
        <v>450</v>
      </c>
      <c r="D101" s="181" t="s">
        <v>11</v>
      </c>
      <c r="E101" s="181">
        <v>2</v>
      </c>
      <c r="F101" s="181" t="s">
        <v>0</v>
      </c>
      <c r="G101" s="181">
        <v>2</v>
      </c>
      <c r="H101" s="108"/>
    </row>
    <row r="102" spans="1:8" s="19" customFormat="1" ht="121.9" customHeight="1" x14ac:dyDescent="0.25">
      <c r="A102" s="180">
        <v>7</v>
      </c>
      <c r="B102" s="180" t="s">
        <v>149</v>
      </c>
      <c r="C102" s="180" t="s">
        <v>442</v>
      </c>
      <c r="D102" s="181" t="s">
        <v>11</v>
      </c>
      <c r="E102" s="181">
        <v>1</v>
      </c>
      <c r="F102" s="181" t="s">
        <v>0</v>
      </c>
      <c r="G102" s="181">
        <v>1</v>
      </c>
      <c r="H102" s="108"/>
    </row>
    <row r="103" spans="1:8" s="19" customFormat="1" ht="38.25" x14ac:dyDescent="0.25">
      <c r="A103" s="180">
        <v>8</v>
      </c>
      <c r="B103" s="180" t="s">
        <v>125</v>
      </c>
      <c r="C103" s="180" t="s">
        <v>427</v>
      </c>
      <c r="D103" s="181" t="s">
        <v>151</v>
      </c>
      <c r="E103" s="181">
        <v>1</v>
      </c>
      <c r="F103" s="181" t="s">
        <v>0</v>
      </c>
      <c r="G103" s="181">
        <v>1</v>
      </c>
      <c r="H103" s="108"/>
    </row>
    <row r="104" spans="1:8" s="19" customFormat="1" ht="102" x14ac:dyDescent="0.25">
      <c r="A104" s="180">
        <v>9</v>
      </c>
      <c r="B104" s="180" t="s">
        <v>73</v>
      </c>
      <c r="C104" s="180" t="s">
        <v>443</v>
      </c>
      <c r="D104" s="181" t="s">
        <v>151</v>
      </c>
      <c r="E104" s="181">
        <v>1</v>
      </c>
      <c r="F104" s="181" t="s">
        <v>0</v>
      </c>
      <c r="G104" s="181">
        <v>1</v>
      </c>
      <c r="H104" s="108"/>
    </row>
    <row r="105" spans="1:8" x14ac:dyDescent="0.25">
      <c r="A105" s="243" t="s">
        <v>10</v>
      </c>
      <c r="B105" s="244"/>
      <c r="C105" s="244"/>
      <c r="D105" s="244"/>
      <c r="E105" s="244"/>
      <c r="F105" s="244"/>
      <c r="G105" s="244"/>
      <c r="H105" s="244"/>
    </row>
    <row r="106" spans="1:8" ht="51" x14ac:dyDescent="0.25">
      <c r="A106" s="180" t="s">
        <v>9</v>
      </c>
      <c r="B106" s="181" t="s">
        <v>8</v>
      </c>
      <c r="C106" s="181" t="s">
        <v>7</v>
      </c>
      <c r="D106" s="181" t="s">
        <v>6</v>
      </c>
      <c r="E106" s="181" t="s">
        <v>5</v>
      </c>
      <c r="F106" s="181" t="s">
        <v>4</v>
      </c>
      <c r="G106" s="200" t="s">
        <v>3</v>
      </c>
      <c r="H106" s="181" t="s">
        <v>17</v>
      </c>
    </row>
    <row r="107" spans="1:8" ht="127.5" x14ac:dyDescent="0.25">
      <c r="A107" s="182">
        <v>1</v>
      </c>
      <c r="B107" s="180" t="s">
        <v>142</v>
      </c>
      <c r="C107" s="180" t="s">
        <v>442</v>
      </c>
      <c r="D107" s="181" t="s">
        <v>1</v>
      </c>
      <c r="E107" s="181">
        <v>1</v>
      </c>
      <c r="F107" s="181" t="s">
        <v>0</v>
      </c>
      <c r="G107" s="181">
        <f>E107</f>
        <v>1</v>
      </c>
      <c r="H107" s="108"/>
    </row>
    <row r="108" spans="1:8" ht="127.5" x14ac:dyDescent="0.25">
      <c r="A108" s="185">
        <v>2</v>
      </c>
      <c r="B108" s="180" t="s">
        <v>119</v>
      </c>
      <c r="C108" s="180" t="s">
        <v>456</v>
      </c>
      <c r="D108" s="181" t="s">
        <v>1</v>
      </c>
      <c r="E108" s="181">
        <v>3</v>
      </c>
      <c r="F108" s="181" t="s">
        <v>0</v>
      </c>
      <c r="G108" s="181">
        <f>E108</f>
        <v>3</v>
      </c>
      <c r="H108" s="108"/>
    </row>
    <row r="109" spans="1:8" ht="51" x14ac:dyDescent="0.25">
      <c r="A109" s="185">
        <v>3</v>
      </c>
      <c r="B109" s="180" t="s">
        <v>120</v>
      </c>
      <c r="C109" s="180" t="s">
        <v>455</v>
      </c>
      <c r="D109" s="181" t="s">
        <v>1</v>
      </c>
      <c r="E109" s="181">
        <v>2</v>
      </c>
      <c r="F109" s="181" t="s">
        <v>0</v>
      </c>
      <c r="G109" s="181">
        <f>E109</f>
        <v>2</v>
      </c>
      <c r="H109" s="108"/>
    </row>
    <row r="110" spans="1:8" ht="15.75" thickBot="1" x14ac:dyDescent="0.3">
      <c r="A110" s="245" t="s">
        <v>19</v>
      </c>
      <c r="B110" s="246"/>
      <c r="C110" s="246"/>
      <c r="D110" s="246"/>
      <c r="E110" s="246"/>
      <c r="F110" s="246"/>
      <c r="G110" s="246"/>
      <c r="H110" s="246"/>
    </row>
    <row r="111" spans="1:8" x14ac:dyDescent="0.25">
      <c r="A111" s="247" t="s">
        <v>15</v>
      </c>
      <c r="B111" s="248"/>
      <c r="C111" s="248"/>
      <c r="D111" s="248"/>
      <c r="E111" s="248"/>
      <c r="F111" s="248"/>
      <c r="G111" s="248"/>
      <c r="H111" s="249"/>
    </row>
    <row r="112" spans="1:8" x14ac:dyDescent="0.25">
      <c r="A112" s="240" t="s">
        <v>532</v>
      </c>
      <c r="B112" s="241"/>
      <c r="C112" s="241"/>
      <c r="D112" s="241"/>
      <c r="E112" s="241"/>
      <c r="F112" s="241"/>
      <c r="G112" s="241"/>
      <c r="H112" s="242"/>
    </row>
    <row r="113" spans="1:8" x14ac:dyDescent="0.25">
      <c r="A113" s="240" t="s">
        <v>533</v>
      </c>
      <c r="B113" s="241"/>
      <c r="C113" s="241"/>
      <c r="D113" s="241"/>
      <c r="E113" s="241"/>
      <c r="F113" s="241"/>
      <c r="G113" s="241"/>
      <c r="H113" s="242"/>
    </row>
    <row r="114" spans="1:8" x14ac:dyDescent="0.25">
      <c r="A114" s="240" t="s">
        <v>14</v>
      </c>
      <c r="B114" s="241"/>
      <c r="C114" s="241"/>
      <c r="D114" s="241"/>
      <c r="E114" s="241"/>
      <c r="F114" s="241"/>
      <c r="G114" s="241"/>
      <c r="H114" s="242"/>
    </row>
    <row r="115" spans="1:8" x14ac:dyDescent="0.25">
      <c r="A115" s="240" t="s">
        <v>534</v>
      </c>
      <c r="B115" s="241"/>
      <c r="C115" s="241"/>
      <c r="D115" s="241"/>
      <c r="E115" s="241"/>
      <c r="F115" s="241"/>
      <c r="G115" s="241"/>
      <c r="H115" s="242"/>
    </row>
    <row r="116" spans="1:8" x14ac:dyDescent="0.25">
      <c r="A116" s="240" t="s">
        <v>530</v>
      </c>
      <c r="B116" s="241"/>
      <c r="C116" s="241"/>
      <c r="D116" s="241"/>
      <c r="E116" s="241"/>
      <c r="F116" s="241"/>
      <c r="G116" s="241"/>
      <c r="H116" s="242"/>
    </row>
    <row r="117" spans="1:8" s="204" customFormat="1" x14ac:dyDescent="0.25">
      <c r="A117" s="237" t="s">
        <v>535</v>
      </c>
      <c r="B117" s="238"/>
      <c r="C117" s="238"/>
      <c r="D117" s="238"/>
      <c r="E117" s="238"/>
      <c r="F117" s="238"/>
      <c r="G117" s="238"/>
      <c r="H117" s="239"/>
    </row>
    <row r="118" spans="1:8" x14ac:dyDescent="0.25">
      <c r="A118" s="240" t="s">
        <v>525</v>
      </c>
      <c r="B118" s="241"/>
      <c r="C118" s="241"/>
      <c r="D118" s="241"/>
      <c r="E118" s="241"/>
      <c r="F118" s="241"/>
      <c r="G118" s="241"/>
      <c r="H118" s="242"/>
    </row>
    <row r="119" spans="1:8" ht="15.75" thickBot="1" x14ac:dyDescent="0.3">
      <c r="A119" s="234" t="s">
        <v>526</v>
      </c>
      <c r="B119" s="235"/>
      <c r="C119" s="235"/>
      <c r="D119" s="235"/>
      <c r="E119" s="235"/>
      <c r="F119" s="235"/>
      <c r="G119" s="235"/>
      <c r="H119" s="236"/>
    </row>
    <row r="120" spans="1:8" ht="51" x14ac:dyDescent="0.25">
      <c r="A120" s="105" t="s">
        <v>9</v>
      </c>
      <c r="B120" s="106" t="s">
        <v>8</v>
      </c>
      <c r="C120" s="106" t="s">
        <v>7</v>
      </c>
      <c r="D120" s="107" t="s">
        <v>6</v>
      </c>
      <c r="E120" s="107" t="s">
        <v>5</v>
      </c>
      <c r="F120" s="107" t="s">
        <v>4</v>
      </c>
      <c r="G120" s="198" t="s">
        <v>3</v>
      </c>
      <c r="H120" s="107" t="s">
        <v>17</v>
      </c>
    </row>
    <row r="121" spans="1:8" ht="63.75" x14ac:dyDescent="0.25">
      <c r="A121" s="180">
        <v>1</v>
      </c>
      <c r="B121" s="180" t="s">
        <v>564</v>
      </c>
      <c r="C121" s="180" t="s">
        <v>565</v>
      </c>
      <c r="D121" s="181" t="s">
        <v>151</v>
      </c>
      <c r="E121" s="212">
        <v>3</v>
      </c>
      <c r="F121" s="181" t="s">
        <v>0</v>
      </c>
      <c r="G121" s="181">
        <v>3</v>
      </c>
      <c r="H121" s="108"/>
    </row>
    <row r="122" spans="1:8" ht="102" x14ac:dyDescent="0.25">
      <c r="A122" s="180">
        <v>2</v>
      </c>
      <c r="B122" s="180" t="s">
        <v>73</v>
      </c>
      <c r="C122" s="180" t="s">
        <v>443</v>
      </c>
      <c r="D122" s="181" t="s">
        <v>151</v>
      </c>
      <c r="E122" s="212">
        <v>1</v>
      </c>
      <c r="F122" s="181" t="s">
        <v>0</v>
      </c>
      <c r="G122" s="181">
        <v>2</v>
      </c>
      <c r="H122" s="108"/>
    </row>
    <row r="123" spans="1:8" ht="127.5" x14ac:dyDescent="0.25">
      <c r="A123" s="180">
        <v>3</v>
      </c>
      <c r="B123" s="180" t="s">
        <v>74</v>
      </c>
      <c r="C123" s="180" t="s">
        <v>444</v>
      </c>
      <c r="D123" s="181" t="s">
        <v>151</v>
      </c>
      <c r="E123" s="212">
        <v>1</v>
      </c>
      <c r="F123" s="181" t="s">
        <v>0</v>
      </c>
      <c r="G123" s="181">
        <v>1</v>
      </c>
      <c r="H123" s="108"/>
    </row>
    <row r="124" spans="1:8" ht="191.25" x14ac:dyDescent="0.25">
      <c r="A124" s="180">
        <v>4</v>
      </c>
      <c r="B124" s="180" t="s">
        <v>566</v>
      </c>
      <c r="C124" s="180" t="s">
        <v>567</v>
      </c>
      <c r="D124" s="181" t="s">
        <v>151</v>
      </c>
      <c r="E124" s="212">
        <v>3</v>
      </c>
      <c r="F124" s="181" t="s">
        <v>0</v>
      </c>
      <c r="G124" s="181">
        <v>3</v>
      </c>
      <c r="H124" s="108"/>
    </row>
    <row r="125" spans="1:8" ht="191.25" x14ac:dyDescent="0.25">
      <c r="A125" s="180">
        <v>5</v>
      </c>
      <c r="B125" s="180" t="s">
        <v>568</v>
      </c>
      <c r="C125" s="180" t="s">
        <v>569</v>
      </c>
      <c r="D125" s="181" t="s">
        <v>151</v>
      </c>
      <c r="E125" s="212">
        <v>2</v>
      </c>
      <c r="F125" s="181" t="s">
        <v>0</v>
      </c>
      <c r="G125" s="181">
        <v>2</v>
      </c>
      <c r="H125" s="108"/>
    </row>
    <row r="126" spans="1:8" ht="76.5" x14ac:dyDescent="0.25">
      <c r="A126" s="180">
        <v>6</v>
      </c>
      <c r="B126" s="180" t="s">
        <v>445</v>
      </c>
      <c r="C126" s="180" t="s">
        <v>555</v>
      </c>
      <c r="D126" s="181" t="s">
        <v>151</v>
      </c>
      <c r="E126" s="212">
        <v>1</v>
      </c>
      <c r="F126" s="181" t="s">
        <v>0</v>
      </c>
      <c r="G126" s="181">
        <v>2</v>
      </c>
      <c r="H126" s="108"/>
    </row>
    <row r="127" spans="1:8" ht="25.5" x14ac:dyDescent="0.25">
      <c r="A127" s="180">
        <v>7</v>
      </c>
      <c r="B127" s="180" t="s">
        <v>152</v>
      </c>
      <c r="C127" s="180" t="s">
        <v>446</v>
      </c>
      <c r="D127" s="181" t="s">
        <v>151</v>
      </c>
      <c r="E127" s="212">
        <v>2</v>
      </c>
      <c r="F127" s="181" t="s">
        <v>0</v>
      </c>
      <c r="G127" s="181">
        <v>2</v>
      </c>
      <c r="H127" s="108"/>
    </row>
    <row r="128" spans="1:8" ht="76.5" x14ac:dyDescent="0.25">
      <c r="A128" s="180">
        <v>8</v>
      </c>
      <c r="B128" s="180" t="s">
        <v>153</v>
      </c>
      <c r="C128" s="180" t="s">
        <v>556</v>
      </c>
      <c r="D128" s="181" t="s">
        <v>151</v>
      </c>
      <c r="E128" s="212">
        <v>2</v>
      </c>
      <c r="F128" s="181" t="s">
        <v>0</v>
      </c>
      <c r="G128" s="181">
        <v>2</v>
      </c>
      <c r="H128" s="108"/>
    </row>
    <row r="129" spans="1:8" x14ac:dyDescent="0.25">
      <c r="A129" s="180">
        <v>9</v>
      </c>
      <c r="B129" s="180" t="s">
        <v>154</v>
      </c>
      <c r="C129" s="180" t="s">
        <v>448</v>
      </c>
      <c r="D129" s="181" t="s">
        <v>151</v>
      </c>
      <c r="E129" s="212">
        <v>1</v>
      </c>
      <c r="F129" s="181" t="s">
        <v>0</v>
      </c>
      <c r="G129" s="181">
        <v>1</v>
      </c>
      <c r="H129" s="108"/>
    </row>
    <row r="130" spans="1:8" ht="25.5" x14ac:dyDescent="0.25">
      <c r="A130" s="180">
        <v>10</v>
      </c>
      <c r="B130" s="180" t="s">
        <v>155</v>
      </c>
      <c r="C130" s="180" t="s">
        <v>449</v>
      </c>
      <c r="D130" s="181" t="s">
        <v>151</v>
      </c>
      <c r="E130" s="212">
        <v>1</v>
      </c>
      <c r="F130" s="181" t="s">
        <v>117</v>
      </c>
      <c r="G130" s="181">
        <v>1</v>
      </c>
      <c r="H130" s="108"/>
    </row>
    <row r="131" spans="1:8" x14ac:dyDescent="0.25">
      <c r="A131" s="180">
        <v>11</v>
      </c>
      <c r="B131" s="180" t="s">
        <v>156</v>
      </c>
      <c r="C131" s="180" t="s">
        <v>557</v>
      </c>
      <c r="D131" s="181" t="s">
        <v>151</v>
      </c>
      <c r="E131" s="212">
        <v>10</v>
      </c>
      <c r="F131" s="181" t="s">
        <v>0</v>
      </c>
      <c r="G131" s="181">
        <v>10</v>
      </c>
      <c r="H131" s="108"/>
    </row>
    <row r="132" spans="1:8" x14ac:dyDescent="0.25">
      <c r="A132" s="180">
        <v>12</v>
      </c>
      <c r="B132" s="180" t="s">
        <v>23</v>
      </c>
      <c r="C132" s="180" t="s">
        <v>436</v>
      </c>
      <c r="D132" s="181" t="s">
        <v>11</v>
      </c>
      <c r="E132" s="212">
        <v>1</v>
      </c>
      <c r="F132" s="181" t="s">
        <v>0</v>
      </c>
      <c r="G132" s="181">
        <v>1</v>
      </c>
      <c r="H132" s="108"/>
    </row>
    <row r="133" spans="1:8" x14ac:dyDescent="0.25">
      <c r="A133" s="180">
        <v>13</v>
      </c>
      <c r="B133" s="180" t="s">
        <v>134</v>
      </c>
      <c r="C133" s="180" t="s">
        <v>435</v>
      </c>
      <c r="D133" s="181" t="s">
        <v>11</v>
      </c>
      <c r="E133" s="212">
        <v>1</v>
      </c>
      <c r="F133" s="181" t="s">
        <v>0</v>
      </c>
      <c r="G133" s="181">
        <v>1</v>
      </c>
      <c r="H133" s="108"/>
    </row>
    <row r="134" spans="1:8" x14ac:dyDescent="0.25">
      <c r="A134" s="180">
        <v>14</v>
      </c>
      <c r="B134" s="180" t="s">
        <v>157</v>
      </c>
      <c r="C134" s="180" t="s">
        <v>558</v>
      </c>
      <c r="D134" s="181" t="s">
        <v>11</v>
      </c>
      <c r="E134" s="212">
        <v>2</v>
      </c>
      <c r="F134" s="181" t="s">
        <v>0</v>
      </c>
      <c r="G134" s="181">
        <v>2</v>
      </c>
      <c r="H134" s="108"/>
    </row>
    <row r="135" spans="1:8" s="19" customFormat="1" ht="15.75" thickBot="1" x14ac:dyDescent="0.3">
      <c r="A135" s="245" t="s">
        <v>159</v>
      </c>
      <c r="B135" s="246"/>
      <c r="C135" s="246"/>
      <c r="D135" s="246"/>
      <c r="E135" s="246"/>
      <c r="F135" s="246"/>
      <c r="G135" s="246"/>
      <c r="H135" s="246"/>
    </row>
    <row r="136" spans="1:8" s="19" customFormat="1" x14ac:dyDescent="0.25">
      <c r="A136" s="247" t="s">
        <v>15</v>
      </c>
      <c r="B136" s="248"/>
      <c r="C136" s="248"/>
      <c r="D136" s="248"/>
      <c r="E136" s="248"/>
      <c r="F136" s="248"/>
      <c r="G136" s="248"/>
      <c r="H136" s="249"/>
    </row>
    <row r="137" spans="1:8" s="19" customFormat="1" x14ac:dyDescent="0.25">
      <c r="A137" s="240" t="s">
        <v>536</v>
      </c>
      <c r="B137" s="241"/>
      <c r="C137" s="241"/>
      <c r="D137" s="241"/>
      <c r="E137" s="241"/>
      <c r="F137" s="241"/>
      <c r="G137" s="241"/>
      <c r="H137" s="242"/>
    </row>
    <row r="138" spans="1:8" s="19" customFormat="1" x14ac:dyDescent="0.25">
      <c r="A138" s="240" t="s">
        <v>537</v>
      </c>
      <c r="B138" s="241"/>
      <c r="C138" s="241"/>
      <c r="D138" s="241"/>
      <c r="E138" s="241"/>
      <c r="F138" s="241"/>
      <c r="G138" s="241"/>
      <c r="H138" s="242"/>
    </row>
    <row r="139" spans="1:8" s="204" customFormat="1" x14ac:dyDescent="0.25">
      <c r="A139" s="237" t="s">
        <v>14</v>
      </c>
      <c r="B139" s="238"/>
      <c r="C139" s="238"/>
      <c r="D139" s="238"/>
      <c r="E139" s="238"/>
      <c r="F139" s="238"/>
      <c r="G139" s="238"/>
      <c r="H139" s="239"/>
    </row>
    <row r="140" spans="1:8" s="19" customFormat="1" x14ac:dyDescent="0.25">
      <c r="A140" s="240" t="s">
        <v>538</v>
      </c>
      <c r="B140" s="241"/>
      <c r="C140" s="241"/>
      <c r="D140" s="241"/>
      <c r="E140" s="241"/>
      <c r="F140" s="241"/>
      <c r="G140" s="241"/>
      <c r="H140" s="242"/>
    </row>
    <row r="141" spans="1:8" s="19" customFormat="1" x14ac:dyDescent="0.25">
      <c r="A141" s="240" t="s">
        <v>530</v>
      </c>
      <c r="B141" s="241"/>
      <c r="C141" s="241"/>
      <c r="D141" s="241"/>
      <c r="E141" s="241"/>
      <c r="F141" s="241"/>
      <c r="G141" s="241"/>
      <c r="H141" s="242"/>
    </row>
    <row r="142" spans="1:8" s="204" customFormat="1" x14ac:dyDescent="0.25">
      <c r="A142" s="237" t="s">
        <v>539</v>
      </c>
      <c r="B142" s="238"/>
      <c r="C142" s="238"/>
      <c r="D142" s="238"/>
      <c r="E142" s="238"/>
      <c r="F142" s="238"/>
      <c r="G142" s="238"/>
      <c r="H142" s="239"/>
    </row>
    <row r="143" spans="1:8" s="19" customFormat="1" x14ac:dyDescent="0.25">
      <c r="A143" s="240" t="s">
        <v>525</v>
      </c>
      <c r="B143" s="241"/>
      <c r="C143" s="241"/>
      <c r="D143" s="241"/>
      <c r="E143" s="241"/>
      <c r="F143" s="241"/>
      <c r="G143" s="241"/>
      <c r="H143" s="242"/>
    </row>
    <row r="144" spans="1:8" s="19" customFormat="1" ht="15.75" thickBot="1" x14ac:dyDescent="0.3">
      <c r="A144" s="234" t="s">
        <v>526</v>
      </c>
      <c r="B144" s="235"/>
      <c r="C144" s="235"/>
      <c r="D144" s="235"/>
      <c r="E144" s="235"/>
      <c r="F144" s="235"/>
      <c r="G144" s="235"/>
      <c r="H144" s="236"/>
    </row>
    <row r="145" spans="1:8" s="19" customFormat="1" ht="51" x14ac:dyDescent="0.25">
      <c r="A145" s="105" t="s">
        <v>9</v>
      </c>
      <c r="B145" s="106" t="s">
        <v>8</v>
      </c>
      <c r="C145" s="106" t="s">
        <v>7</v>
      </c>
      <c r="D145" s="107" t="s">
        <v>6</v>
      </c>
      <c r="E145" s="107" t="s">
        <v>5</v>
      </c>
      <c r="F145" s="107" t="s">
        <v>4</v>
      </c>
      <c r="G145" s="198" t="s">
        <v>3</v>
      </c>
      <c r="H145" s="107" t="s">
        <v>17</v>
      </c>
    </row>
    <row r="146" spans="1:8" s="19" customFormat="1" x14ac:dyDescent="0.25">
      <c r="A146" s="180">
        <v>1</v>
      </c>
      <c r="B146" s="180" t="s">
        <v>23</v>
      </c>
      <c r="C146" s="180" t="s">
        <v>436</v>
      </c>
      <c r="D146" s="181" t="s">
        <v>11</v>
      </c>
      <c r="E146" s="181">
        <v>1</v>
      </c>
      <c r="F146" s="181" t="s">
        <v>0</v>
      </c>
      <c r="G146" s="181">
        <v>1</v>
      </c>
      <c r="H146" s="108"/>
    </row>
    <row r="147" spans="1:8" s="19" customFormat="1" x14ac:dyDescent="0.25">
      <c r="A147" s="180">
        <v>2</v>
      </c>
      <c r="B147" s="180" t="s">
        <v>134</v>
      </c>
      <c r="C147" s="180" t="s">
        <v>435</v>
      </c>
      <c r="D147" s="181" t="s">
        <v>11</v>
      </c>
      <c r="E147" s="181">
        <v>1</v>
      </c>
      <c r="F147" s="181" t="s">
        <v>0</v>
      </c>
      <c r="G147" s="181">
        <v>1</v>
      </c>
      <c r="H147" s="108"/>
    </row>
  </sheetData>
  <mergeCells count="75">
    <mergeCell ref="A46:H46"/>
    <mergeCell ref="A47:H47"/>
    <mergeCell ref="A48:H48"/>
    <mergeCell ref="A49:H49"/>
    <mergeCell ref="A12:H12"/>
    <mergeCell ref="A13:H13"/>
    <mergeCell ref="A14:H14"/>
    <mergeCell ref="A44:H44"/>
    <mergeCell ref="A20:H20"/>
    <mergeCell ref="A22:H22"/>
    <mergeCell ref="A15:H15"/>
    <mergeCell ref="A18:H18"/>
    <mergeCell ref="A19:H19"/>
    <mergeCell ref="A21:H21"/>
    <mergeCell ref="A17:H17"/>
    <mergeCell ref="A43:H43"/>
    <mergeCell ref="A16:H16"/>
    <mergeCell ref="A6:H6"/>
    <mergeCell ref="A1:H1"/>
    <mergeCell ref="A2:H2"/>
    <mergeCell ref="A3:H3"/>
    <mergeCell ref="A4:H4"/>
    <mergeCell ref="A5:H5"/>
    <mergeCell ref="A7:H7"/>
    <mergeCell ref="A8:H8"/>
    <mergeCell ref="A9:H9"/>
    <mergeCell ref="A10:H10"/>
    <mergeCell ref="A11:B11"/>
    <mergeCell ref="C11:H11"/>
    <mergeCell ref="A37:H37"/>
    <mergeCell ref="A70:H70"/>
    <mergeCell ref="A71:H71"/>
    <mergeCell ref="A85:H85"/>
    <mergeCell ref="A69:H69"/>
    <mergeCell ref="A62:H62"/>
    <mergeCell ref="A63:H63"/>
    <mergeCell ref="A64:H64"/>
    <mergeCell ref="A65:H65"/>
    <mergeCell ref="A66:H66"/>
    <mergeCell ref="A67:H67"/>
    <mergeCell ref="A68:H68"/>
    <mergeCell ref="A50:H50"/>
    <mergeCell ref="A51:H51"/>
    <mergeCell ref="A52:H52"/>
    <mergeCell ref="A45:H45"/>
    <mergeCell ref="A91:H91"/>
    <mergeCell ref="A92:H92"/>
    <mergeCell ref="A93:H93"/>
    <mergeCell ref="A94:H94"/>
    <mergeCell ref="A86:H86"/>
    <mergeCell ref="A87:H87"/>
    <mergeCell ref="A88:H88"/>
    <mergeCell ref="A89:H89"/>
    <mergeCell ref="A90:H90"/>
    <mergeCell ref="A105:H105"/>
    <mergeCell ref="A135:H135"/>
    <mergeCell ref="A136:H136"/>
    <mergeCell ref="A137:H137"/>
    <mergeCell ref="A138:H138"/>
    <mergeCell ref="A114:H114"/>
    <mergeCell ref="A113:H113"/>
    <mergeCell ref="A112:H112"/>
    <mergeCell ref="A111:H111"/>
    <mergeCell ref="A110:H110"/>
    <mergeCell ref="A119:H119"/>
    <mergeCell ref="A118:H118"/>
    <mergeCell ref="A117:H117"/>
    <mergeCell ref="A116:H116"/>
    <mergeCell ref="A115:H115"/>
    <mergeCell ref="A144:H144"/>
    <mergeCell ref="A139:H139"/>
    <mergeCell ref="A140:H140"/>
    <mergeCell ref="A141:H141"/>
    <mergeCell ref="A142:H142"/>
    <mergeCell ref="A143:H143"/>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30:C36 C54:C55 C73:C76 B77:C77 C78 C96:C98 B121:C121 C122:C134 B126 C146:C147 C100:C102 C104 C80:C81 C107:C109 C42 C39"/>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64" zoomScaleNormal="100" workbookViewId="0">
      <selection activeCell="C39" sqref="C39"/>
    </sheetView>
  </sheetViews>
  <sheetFormatPr defaultColWidth="14.42578125" defaultRowHeight="15" x14ac:dyDescent="0.25"/>
  <cols>
    <col min="1" max="1" width="5.140625" style="189" customWidth="1"/>
    <col min="2" max="2" width="52" style="189" customWidth="1"/>
    <col min="3" max="3" width="67.140625" style="189" customWidth="1"/>
    <col min="4" max="4" width="13.42578125" style="189" bestFit="1" customWidth="1"/>
    <col min="5" max="5" width="15.5703125" style="189" customWidth="1"/>
    <col min="6" max="6" width="19.7109375" style="189" bestFit="1" customWidth="1"/>
    <col min="7" max="7" width="14.42578125" style="189" customWidth="1"/>
    <col min="8" max="8" width="25" style="189" bestFit="1" customWidth="1"/>
    <col min="9" max="11" width="8.7109375" style="1" customWidth="1"/>
    <col min="12" max="16384" width="14.42578125" style="1"/>
  </cols>
  <sheetData>
    <row r="1" spans="1:8" x14ac:dyDescent="0.25">
      <c r="A1" s="296" t="s">
        <v>16</v>
      </c>
      <c r="B1" s="297"/>
      <c r="C1" s="297"/>
      <c r="D1" s="297"/>
      <c r="E1" s="297"/>
      <c r="F1" s="297"/>
      <c r="G1" s="297"/>
      <c r="H1" s="297"/>
    </row>
    <row r="2" spans="1:8" ht="51" customHeight="1" thickBot="1" x14ac:dyDescent="0.4">
      <c r="A2" s="298" t="s">
        <v>588</v>
      </c>
      <c r="B2" s="299"/>
      <c r="C2" s="299"/>
      <c r="D2" s="299"/>
      <c r="E2" s="299"/>
      <c r="F2" s="299"/>
      <c r="G2" s="299"/>
      <c r="H2" s="300"/>
    </row>
    <row r="3" spans="1:8" ht="14.45" customHeight="1" x14ac:dyDescent="0.25">
      <c r="A3" s="247" t="s">
        <v>18</v>
      </c>
      <c r="B3" s="270"/>
      <c r="C3" s="270"/>
      <c r="D3" s="270"/>
      <c r="E3" s="270"/>
      <c r="F3" s="270"/>
      <c r="G3" s="270"/>
      <c r="H3" s="271"/>
    </row>
    <row r="4" spans="1:8" ht="14.45" customHeight="1" x14ac:dyDescent="0.25">
      <c r="A4" s="263" t="s">
        <v>573</v>
      </c>
      <c r="B4" s="259"/>
      <c r="C4" s="259"/>
      <c r="D4" s="259"/>
      <c r="E4" s="259"/>
      <c r="F4" s="259"/>
      <c r="G4" s="259"/>
      <c r="H4" s="260"/>
    </row>
    <row r="5" spans="1:8" ht="14.45" customHeight="1" x14ac:dyDescent="0.25">
      <c r="A5" s="263" t="s">
        <v>510</v>
      </c>
      <c r="B5" s="259"/>
      <c r="C5" s="259"/>
      <c r="D5" s="259"/>
      <c r="E5" s="259"/>
      <c r="F5" s="259"/>
      <c r="G5" s="259"/>
      <c r="H5" s="260"/>
    </row>
    <row r="6" spans="1:8" ht="14.45" customHeight="1" x14ac:dyDescent="0.25">
      <c r="A6" s="263" t="s">
        <v>511</v>
      </c>
      <c r="B6" s="264"/>
      <c r="C6" s="264"/>
      <c r="D6" s="264"/>
      <c r="E6" s="264"/>
      <c r="F6" s="264"/>
      <c r="G6" s="264"/>
      <c r="H6" s="265"/>
    </row>
    <row r="7" spans="1:8" ht="14.45" customHeight="1" x14ac:dyDescent="0.25">
      <c r="A7" s="263" t="s">
        <v>574</v>
      </c>
      <c r="B7" s="264"/>
      <c r="C7" s="264"/>
      <c r="D7" s="264"/>
      <c r="E7" s="264"/>
      <c r="F7" s="264"/>
      <c r="G7" s="264"/>
      <c r="H7" s="265"/>
    </row>
    <row r="8" spans="1:8" ht="14.45" customHeight="1" x14ac:dyDescent="0.25">
      <c r="A8" s="263" t="s">
        <v>575</v>
      </c>
      <c r="B8" s="264"/>
      <c r="C8" s="264"/>
      <c r="D8" s="264"/>
      <c r="E8" s="264"/>
      <c r="F8" s="264"/>
      <c r="G8" s="264"/>
      <c r="H8" s="265"/>
    </row>
    <row r="9" spans="1:8" ht="14.45" customHeight="1" x14ac:dyDescent="0.25">
      <c r="A9" s="263" t="s">
        <v>576</v>
      </c>
      <c r="B9" s="264"/>
      <c r="C9" s="264"/>
      <c r="D9" s="264"/>
      <c r="E9" s="264"/>
      <c r="F9" s="264"/>
      <c r="G9" s="264"/>
      <c r="H9" s="265"/>
    </row>
    <row r="10" spans="1:8" ht="14.45" customHeight="1" x14ac:dyDescent="0.25">
      <c r="A10" s="272" t="s">
        <v>577</v>
      </c>
      <c r="B10" s="273"/>
      <c r="C10" s="273"/>
      <c r="D10" s="273"/>
      <c r="E10" s="273"/>
      <c r="F10" s="273"/>
      <c r="G10" s="273"/>
      <c r="H10" s="274"/>
    </row>
    <row r="11" spans="1:8" ht="14.45" customHeight="1" x14ac:dyDescent="0.25">
      <c r="A11" s="275" t="s">
        <v>578</v>
      </c>
      <c r="B11" s="275"/>
      <c r="C11" s="276"/>
      <c r="D11" s="276"/>
      <c r="E11" s="276"/>
      <c r="F11" s="276"/>
      <c r="G11" s="276"/>
      <c r="H11" s="276"/>
    </row>
    <row r="12" spans="1:8" ht="14.45" customHeight="1" x14ac:dyDescent="0.25">
      <c r="A12" s="275" t="s">
        <v>579</v>
      </c>
      <c r="B12" s="275"/>
      <c r="C12" s="275"/>
      <c r="D12" s="275"/>
      <c r="E12" s="275"/>
      <c r="F12" s="275"/>
      <c r="G12" s="275"/>
      <c r="H12" s="275"/>
    </row>
    <row r="13" spans="1:8" x14ac:dyDescent="0.25">
      <c r="A13" s="301" t="s">
        <v>121</v>
      </c>
      <c r="B13" s="302"/>
      <c r="C13" s="302"/>
      <c r="D13" s="302"/>
      <c r="E13" s="302"/>
      <c r="F13" s="302"/>
      <c r="G13" s="302"/>
      <c r="H13" s="302"/>
    </row>
    <row r="14" spans="1:8" ht="15.75" thickBot="1" x14ac:dyDescent="0.3">
      <c r="A14" s="286" t="s">
        <v>26</v>
      </c>
      <c r="B14" s="287"/>
      <c r="C14" s="287"/>
      <c r="D14" s="287"/>
      <c r="E14" s="287"/>
      <c r="F14" s="287"/>
      <c r="G14" s="287"/>
      <c r="H14" s="287"/>
    </row>
    <row r="15" spans="1:8" x14ac:dyDescent="0.25">
      <c r="A15" s="247" t="s">
        <v>15</v>
      </c>
      <c r="B15" s="284"/>
      <c r="C15" s="284"/>
      <c r="D15" s="284"/>
      <c r="E15" s="284"/>
      <c r="F15" s="284"/>
      <c r="G15" s="284"/>
      <c r="H15" s="285"/>
    </row>
    <row r="16" spans="1:8" s="204" customFormat="1" x14ac:dyDescent="0.25">
      <c r="A16" s="237" t="s">
        <v>540</v>
      </c>
      <c r="B16" s="292"/>
      <c r="C16" s="292"/>
      <c r="D16" s="292"/>
      <c r="E16" s="292"/>
      <c r="F16" s="292"/>
      <c r="G16" s="292"/>
      <c r="H16" s="293"/>
    </row>
    <row r="17" spans="1:8" x14ac:dyDescent="0.25">
      <c r="A17" s="240" t="s">
        <v>541</v>
      </c>
      <c r="B17" s="290"/>
      <c r="C17" s="290"/>
      <c r="D17" s="290"/>
      <c r="E17" s="290"/>
      <c r="F17" s="290"/>
      <c r="G17" s="290"/>
      <c r="H17" s="291"/>
    </row>
    <row r="18" spans="1:8" s="204" customFormat="1" x14ac:dyDescent="0.25">
      <c r="A18" s="237" t="s">
        <v>14</v>
      </c>
      <c r="B18" s="292"/>
      <c r="C18" s="292"/>
      <c r="D18" s="292"/>
      <c r="E18" s="292"/>
      <c r="F18" s="292"/>
      <c r="G18" s="292"/>
      <c r="H18" s="293"/>
    </row>
    <row r="19" spans="1:8" x14ac:dyDescent="0.25">
      <c r="A19" s="240" t="s">
        <v>542</v>
      </c>
      <c r="B19" s="290"/>
      <c r="C19" s="290"/>
      <c r="D19" s="290"/>
      <c r="E19" s="290"/>
      <c r="F19" s="290"/>
      <c r="G19" s="290"/>
      <c r="H19" s="291"/>
    </row>
    <row r="20" spans="1:8" x14ac:dyDescent="0.25">
      <c r="A20" s="240" t="s">
        <v>543</v>
      </c>
      <c r="B20" s="290"/>
      <c r="C20" s="290"/>
      <c r="D20" s="290"/>
      <c r="E20" s="290"/>
      <c r="F20" s="290"/>
      <c r="G20" s="290"/>
      <c r="H20" s="291"/>
    </row>
    <row r="21" spans="1:8" s="204" customFormat="1" x14ac:dyDescent="0.25">
      <c r="A21" s="237" t="s">
        <v>544</v>
      </c>
      <c r="B21" s="294"/>
      <c r="C21" s="294"/>
      <c r="D21" s="294"/>
      <c r="E21" s="294"/>
      <c r="F21" s="294"/>
      <c r="G21" s="294"/>
      <c r="H21" s="295"/>
    </row>
    <row r="22" spans="1:8" x14ac:dyDescent="0.25">
      <c r="A22" s="240" t="s">
        <v>545</v>
      </c>
      <c r="B22" s="290"/>
      <c r="C22" s="290"/>
      <c r="D22" s="290"/>
      <c r="E22" s="290"/>
      <c r="F22" s="290"/>
      <c r="G22" s="290"/>
      <c r="H22" s="291"/>
    </row>
    <row r="23" spans="1:8" ht="15.75" thickBot="1" x14ac:dyDescent="0.3">
      <c r="A23" s="234" t="s">
        <v>526</v>
      </c>
      <c r="B23" s="288"/>
      <c r="C23" s="288"/>
      <c r="D23" s="288"/>
      <c r="E23" s="288"/>
      <c r="F23" s="288"/>
      <c r="G23" s="288"/>
      <c r="H23" s="289"/>
    </row>
    <row r="24" spans="1:8" x14ac:dyDescent="0.25">
      <c r="A24" s="191"/>
      <c r="B24" s="192"/>
      <c r="C24" s="192"/>
      <c r="D24" s="192"/>
      <c r="E24" s="192"/>
      <c r="F24" s="192"/>
      <c r="G24" s="192"/>
      <c r="H24" s="193"/>
    </row>
    <row r="25" spans="1:8" x14ac:dyDescent="0.25">
      <c r="A25" s="240" t="s">
        <v>546</v>
      </c>
      <c r="B25" s="241"/>
      <c r="C25" s="241"/>
      <c r="D25" s="241"/>
      <c r="E25" s="241"/>
      <c r="F25" s="241"/>
      <c r="G25" s="241"/>
      <c r="H25" s="242"/>
    </row>
    <row r="26" spans="1:8" ht="51" x14ac:dyDescent="0.25">
      <c r="A26" s="181" t="s">
        <v>9</v>
      </c>
      <c r="B26" s="194" t="s">
        <v>8</v>
      </c>
      <c r="C26" s="187" t="s">
        <v>7</v>
      </c>
      <c r="D26" s="195" t="s">
        <v>6</v>
      </c>
      <c r="E26" s="181" t="s">
        <v>5</v>
      </c>
      <c r="F26" s="181" t="s">
        <v>4</v>
      </c>
      <c r="G26" s="181" t="s">
        <v>3</v>
      </c>
      <c r="H26" s="181" t="s">
        <v>17</v>
      </c>
    </row>
    <row r="27" spans="1:8" ht="51" x14ac:dyDescent="0.25">
      <c r="A27" s="180">
        <v>1</v>
      </c>
      <c r="B27" s="180" t="s">
        <v>70</v>
      </c>
      <c r="C27" s="180" t="s">
        <v>458</v>
      </c>
      <c r="D27" s="181"/>
      <c r="E27" s="181">
        <v>3</v>
      </c>
      <c r="F27" s="181" t="s">
        <v>0</v>
      </c>
      <c r="G27" s="181">
        <v>24</v>
      </c>
      <c r="H27" s="181"/>
    </row>
    <row r="28" spans="1:8" ht="38.25" x14ac:dyDescent="0.25">
      <c r="A28" s="180">
        <v>2</v>
      </c>
      <c r="B28" s="180" t="s">
        <v>71</v>
      </c>
      <c r="C28" s="180" t="s">
        <v>459</v>
      </c>
      <c r="D28" s="181"/>
      <c r="E28" s="181">
        <v>1</v>
      </c>
      <c r="F28" s="181" t="s">
        <v>0</v>
      </c>
      <c r="G28" s="181">
        <v>8</v>
      </c>
      <c r="H28" s="181"/>
    </row>
    <row r="29" spans="1:8" ht="127.5" x14ac:dyDescent="0.25">
      <c r="A29" s="180">
        <v>3</v>
      </c>
      <c r="B29" s="180" t="s">
        <v>72</v>
      </c>
      <c r="C29" s="180" t="s">
        <v>571</v>
      </c>
      <c r="D29" s="181"/>
      <c r="E29" s="181">
        <v>1</v>
      </c>
      <c r="F29" s="181" t="s">
        <v>0</v>
      </c>
      <c r="G29" s="181">
        <v>8</v>
      </c>
      <c r="H29" s="181"/>
    </row>
    <row r="30" spans="1:8" ht="76.5" x14ac:dyDescent="0.25">
      <c r="A30" s="180">
        <v>4</v>
      </c>
      <c r="B30" s="180" t="s">
        <v>73</v>
      </c>
      <c r="C30" s="180" t="s">
        <v>443</v>
      </c>
      <c r="D30" s="181"/>
      <c r="E30" s="181">
        <v>1</v>
      </c>
      <c r="F30" s="181" t="s">
        <v>0</v>
      </c>
      <c r="G30" s="181">
        <v>8</v>
      </c>
      <c r="H30" s="181"/>
    </row>
    <row r="31" spans="1:8" ht="76.5" x14ac:dyDescent="0.25">
      <c r="A31" s="180">
        <v>5</v>
      </c>
      <c r="B31" s="180" t="s">
        <v>74</v>
      </c>
      <c r="C31" s="180" t="s">
        <v>460</v>
      </c>
      <c r="D31" s="181"/>
      <c r="E31" s="181">
        <v>1</v>
      </c>
      <c r="F31" s="181" t="s">
        <v>0</v>
      </c>
      <c r="G31" s="181">
        <v>8</v>
      </c>
      <c r="H31" s="181"/>
    </row>
    <row r="32" spans="1:8" x14ac:dyDescent="0.25">
      <c r="A32" s="180">
        <v>6</v>
      </c>
      <c r="B32" s="180" t="s">
        <v>75</v>
      </c>
      <c r="C32" s="180" t="s">
        <v>76</v>
      </c>
      <c r="D32" s="181"/>
      <c r="E32" s="181">
        <v>3</v>
      </c>
      <c r="F32" s="181" t="s">
        <v>0</v>
      </c>
      <c r="G32" s="181">
        <v>24</v>
      </c>
      <c r="H32" s="181"/>
    </row>
    <row r="33" spans="1:8" x14ac:dyDescent="0.25">
      <c r="A33" s="180">
        <v>7</v>
      </c>
      <c r="B33" s="180" t="s">
        <v>75</v>
      </c>
      <c r="C33" s="180" t="s">
        <v>77</v>
      </c>
      <c r="D33" s="181"/>
      <c r="E33" s="181">
        <v>2</v>
      </c>
      <c r="F33" s="181" t="s">
        <v>0</v>
      </c>
      <c r="G33" s="181">
        <v>16</v>
      </c>
      <c r="H33" s="181"/>
    </row>
    <row r="34" spans="1:8" x14ac:dyDescent="0.25">
      <c r="A34" s="180">
        <v>8</v>
      </c>
      <c r="B34" s="180" t="s">
        <v>75</v>
      </c>
      <c r="C34" s="180" t="s">
        <v>78</v>
      </c>
      <c r="D34" s="181"/>
      <c r="E34" s="181">
        <v>2</v>
      </c>
      <c r="F34" s="181" t="s">
        <v>0</v>
      </c>
      <c r="G34" s="181">
        <v>16</v>
      </c>
      <c r="H34" s="181"/>
    </row>
    <row r="35" spans="1:8" x14ac:dyDescent="0.25">
      <c r="A35" s="180">
        <v>9</v>
      </c>
      <c r="B35" s="180" t="s">
        <v>75</v>
      </c>
      <c r="C35" s="180" t="s">
        <v>79</v>
      </c>
      <c r="D35" s="181"/>
      <c r="E35" s="181">
        <v>2</v>
      </c>
      <c r="F35" s="181" t="s">
        <v>0</v>
      </c>
      <c r="G35" s="181">
        <v>16</v>
      </c>
      <c r="H35" s="181"/>
    </row>
    <row r="36" spans="1:8" x14ac:dyDescent="0.25">
      <c r="A36" s="180">
        <v>10</v>
      </c>
      <c r="B36" s="180" t="s">
        <v>75</v>
      </c>
      <c r="C36" s="180" t="s">
        <v>80</v>
      </c>
      <c r="D36" s="181"/>
      <c r="E36" s="181">
        <v>2</v>
      </c>
      <c r="F36" s="181" t="s">
        <v>0</v>
      </c>
      <c r="G36" s="181">
        <v>16</v>
      </c>
      <c r="H36" s="181"/>
    </row>
    <row r="37" spans="1:8" x14ac:dyDescent="0.25">
      <c r="A37" s="180">
        <v>11</v>
      </c>
      <c r="B37" s="180" t="s">
        <v>75</v>
      </c>
      <c r="C37" s="180" t="s">
        <v>81</v>
      </c>
      <c r="D37" s="181"/>
      <c r="E37" s="181">
        <v>2</v>
      </c>
      <c r="F37" s="181" t="s">
        <v>0</v>
      </c>
      <c r="G37" s="181">
        <v>16</v>
      </c>
      <c r="H37" s="181"/>
    </row>
    <row r="38" spans="1:8" x14ac:dyDescent="0.25">
      <c r="A38" s="180">
        <v>12</v>
      </c>
      <c r="B38" s="180" t="s">
        <v>75</v>
      </c>
      <c r="C38" s="180" t="s">
        <v>118</v>
      </c>
      <c r="D38" s="181"/>
      <c r="E38" s="181">
        <v>3</v>
      </c>
      <c r="F38" s="181" t="s">
        <v>0</v>
      </c>
      <c r="G38" s="181">
        <v>24</v>
      </c>
      <c r="H38" s="181"/>
    </row>
    <row r="39" spans="1:8" x14ac:dyDescent="0.25">
      <c r="A39" s="180">
        <v>13</v>
      </c>
      <c r="B39" s="180" t="s">
        <v>75</v>
      </c>
      <c r="C39" s="180" t="s">
        <v>82</v>
      </c>
      <c r="D39" s="181"/>
      <c r="E39" s="181">
        <v>1</v>
      </c>
      <c r="F39" s="181" t="s">
        <v>0</v>
      </c>
      <c r="G39" s="181">
        <v>8</v>
      </c>
      <c r="H39" s="181"/>
    </row>
    <row r="40" spans="1:8" ht="127.5" x14ac:dyDescent="0.25">
      <c r="A40" s="180">
        <v>14</v>
      </c>
      <c r="B40" s="180" t="s">
        <v>83</v>
      </c>
      <c r="C40" s="180" t="s">
        <v>461</v>
      </c>
      <c r="D40" s="181"/>
      <c r="E40" s="181">
        <v>1</v>
      </c>
      <c r="F40" s="181" t="s">
        <v>0</v>
      </c>
      <c r="G40" s="181">
        <v>8</v>
      </c>
      <c r="H40" s="181"/>
    </row>
    <row r="41" spans="1:8" ht="114.75" x14ac:dyDescent="0.25">
      <c r="A41" s="180">
        <v>15</v>
      </c>
      <c r="B41" s="180" t="s">
        <v>84</v>
      </c>
      <c r="C41" s="180" t="s">
        <v>570</v>
      </c>
      <c r="D41" s="181"/>
      <c r="E41" s="181">
        <v>1</v>
      </c>
      <c r="F41" s="181" t="s">
        <v>0</v>
      </c>
      <c r="G41" s="181">
        <v>8</v>
      </c>
      <c r="H41" s="181"/>
    </row>
    <row r="42" spans="1:8" ht="38.25" x14ac:dyDescent="0.25">
      <c r="A42" s="180">
        <v>16</v>
      </c>
      <c r="B42" s="180" t="s">
        <v>85</v>
      </c>
      <c r="C42" s="180" t="s">
        <v>447</v>
      </c>
      <c r="D42" s="181"/>
      <c r="E42" s="181">
        <v>1</v>
      </c>
      <c r="F42" s="181" t="s">
        <v>0</v>
      </c>
      <c r="G42" s="181">
        <v>8</v>
      </c>
      <c r="H42" s="181"/>
    </row>
    <row r="43" spans="1:8" ht="63.75" x14ac:dyDescent="0.25">
      <c r="A43" s="180">
        <v>17</v>
      </c>
      <c r="B43" s="180" t="s">
        <v>86</v>
      </c>
      <c r="C43" s="180" t="s">
        <v>555</v>
      </c>
      <c r="D43" s="181"/>
      <c r="E43" s="181">
        <v>1</v>
      </c>
      <c r="F43" s="181" t="s">
        <v>0</v>
      </c>
      <c r="G43" s="181">
        <v>8</v>
      </c>
      <c r="H43" s="181"/>
    </row>
    <row r="44" spans="1:8" ht="51" x14ac:dyDescent="0.25">
      <c r="A44" s="180">
        <v>18</v>
      </c>
      <c r="B44" s="180" t="s">
        <v>87</v>
      </c>
      <c r="C44" s="180" t="s">
        <v>462</v>
      </c>
      <c r="D44" s="181"/>
      <c r="E44" s="181">
        <v>1</v>
      </c>
      <c r="F44" s="181" t="s">
        <v>0</v>
      </c>
      <c r="G44" s="181">
        <v>8</v>
      </c>
      <c r="H44" s="181"/>
    </row>
    <row r="45" spans="1:8" ht="25.5" x14ac:dyDescent="0.25">
      <c r="A45" s="180">
        <v>19</v>
      </c>
      <c r="B45" s="180" t="s">
        <v>88</v>
      </c>
      <c r="C45" s="180" t="s">
        <v>446</v>
      </c>
      <c r="D45" s="181"/>
      <c r="E45" s="181">
        <v>1</v>
      </c>
      <c r="F45" s="181" t="s">
        <v>0</v>
      </c>
      <c r="G45" s="181">
        <v>8</v>
      </c>
      <c r="H45" s="181"/>
    </row>
    <row r="46" spans="1:8" s="19" customFormat="1" x14ac:dyDescent="0.25">
      <c r="A46" s="180">
        <v>20</v>
      </c>
      <c r="B46" s="180" t="s">
        <v>89</v>
      </c>
      <c r="C46" s="180" t="s">
        <v>463</v>
      </c>
      <c r="D46" s="181"/>
      <c r="E46" s="181">
        <v>3</v>
      </c>
      <c r="F46" s="181" t="s">
        <v>0</v>
      </c>
      <c r="G46" s="181">
        <v>24</v>
      </c>
      <c r="H46" s="181"/>
    </row>
    <row r="47" spans="1:8" x14ac:dyDescent="0.25">
      <c r="A47" s="180">
        <v>21</v>
      </c>
      <c r="B47" s="180" t="s">
        <v>89</v>
      </c>
      <c r="C47" s="180" t="s">
        <v>464</v>
      </c>
      <c r="D47" s="181"/>
      <c r="E47" s="181">
        <v>3</v>
      </c>
      <c r="F47" s="181" t="s">
        <v>0</v>
      </c>
      <c r="G47" s="181">
        <v>24</v>
      </c>
      <c r="H47" s="181"/>
    </row>
    <row r="48" spans="1:8" x14ac:dyDescent="0.25">
      <c r="A48" s="180">
        <v>22</v>
      </c>
      <c r="B48" s="180" t="s">
        <v>90</v>
      </c>
      <c r="C48" s="180" t="s">
        <v>465</v>
      </c>
      <c r="D48" s="181"/>
      <c r="E48" s="181">
        <v>9</v>
      </c>
      <c r="F48" s="181" t="s">
        <v>0</v>
      </c>
      <c r="G48" s="181">
        <v>72</v>
      </c>
      <c r="H48" s="181"/>
    </row>
    <row r="49" spans="1:8" x14ac:dyDescent="0.25">
      <c r="A49" s="180">
        <v>23</v>
      </c>
      <c r="B49" s="180" t="s">
        <v>91</v>
      </c>
      <c r="C49" s="180" t="s">
        <v>466</v>
      </c>
      <c r="D49" s="181"/>
      <c r="E49" s="181">
        <v>3</v>
      </c>
      <c r="F49" s="181" t="s">
        <v>0</v>
      </c>
      <c r="G49" s="181">
        <v>24</v>
      </c>
      <c r="H49" s="181"/>
    </row>
    <row r="50" spans="1:8" x14ac:dyDescent="0.25">
      <c r="A50" s="180">
        <v>24</v>
      </c>
      <c r="B50" s="180" t="s">
        <v>513</v>
      </c>
      <c r="C50" s="180" t="s">
        <v>467</v>
      </c>
      <c r="D50" s="181"/>
      <c r="E50" s="181">
        <v>2</v>
      </c>
      <c r="F50" s="181" t="s">
        <v>0</v>
      </c>
      <c r="G50" s="181">
        <v>16</v>
      </c>
      <c r="H50" s="181"/>
    </row>
    <row r="51" spans="1:8" ht="25.5" x14ac:dyDescent="0.25">
      <c r="A51" s="180">
        <v>25</v>
      </c>
      <c r="B51" s="180" t="s">
        <v>92</v>
      </c>
      <c r="C51" s="180" t="s">
        <v>93</v>
      </c>
      <c r="D51" s="181"/>
      <c r="E51" s="181">
        <v>1</v>
      </c>
      <c r="F51" s="181" t="s">
        <v>117</v>
      </c>
      <c r="G51" s="181">
        <v>8</v>
      </c>
      <c r="H51" s="181"/>
    </row>
    <row r="52" spans="1:8" ht="38.25" x14ac:dyDescent="0.25">
      <c r="A52" s="180">
        <v>26</v>
      </c>
      <c r="B52" s="180" t="s">
        <v>94</v>
      </c>
      <c r="C52" s="180" t="s">
        <v>469</v>
      </c>
      <c r="D52" s="181"/>
      <c r="E52" s="181">
        <v>1</v>
      </c>
      <c r="F52" s="181" t="s">
        <v>0</v>
      </c>
      <c r="G52" s="181">
        <v>8</v>
      </c>
      <c r="H52" s="181"/>
    </row>
    <row r="53" spans="1:8" ht="38.25" x14ac:dyDescent="0.25">
      <c r="A53" s="180">
        <v>27</v>
      </c>
      <c r="B53" s="180" t="s">
        <v>94</v>
      </c>
      <c r="C53" s="180" t="s">
        <v>470</v>
      </c>
      <c r="D53" s="181"/>
      <c r="E53" s="181">
        <v>1</v>
      </c>
      <c r="F53" s="181" t="s">
        <v>0</v>
      </c>
      <c r="G53" s="181">
        <v>8</v>
      </c>
      <c r="H53" s="181"/>
    </row>
    <row r="54" spans="1:8" ht="51" x14ac:dyDescent="0.25">
      <c r="A54" s="180">
        <v>28</v>
      </c>
      <c r="B54" s="180" t="s">
        <v>95</v>
      </c>
      <c r="C54" s="180" t="s">
        <v>471</v>
      </c>
      <c r="D54" s="181"/>
      <c r="E54" s="181">
        <v>2</v>
      </c>
      <c r="F54" s="181" t="s">
        <v>0</v>
      </c>
      <c r="G54" s="181">
        <v>16</v>
      </c>
      <c r="H54" s="181"/>
    </row>
    <row r="55" spans="1:8" ht="51" x14ac:dyDescent="0.25">
      <c r="A55" s="180">
        <v>29</v>
      </c>
      <c r="B55" s="180" t="s">
        <v>95</v>
      </c>
      <c r="C55" s="180" t="s">
        <v>472</v>
      </c>
      <c r="D55" s="181"/>
      <c r="E55" s="181">
        <v>1</v>
      </c>
      <c r="F55" s="181" t="s">
        <v>0</v>
      </c>
      <c r="G55" s="181">
        <v>8</v>
      </c>
      <c r="H55" s="181"/>
    </row>
    <row r="56" spans="1:8" ht="25.5" x14ac:dyDescent="0.25">
      <c r="A56" s="180">
        <v>30</v>
      </c>
      <c r="B56" s="180" t="s">
        <v>97</v>
      </c>
      <c r="C56" s="180" t="s">
        <v>96</v>
      </c>
      <c r="D56" s="181"/>
      <c r="E56" s="181">
        <v>1</v>
      </c>
      <c r="F56" s="181" t="s">
        <v>0</v>
      </c>
      <c r="G56" s="181">
        <v>8</v>
      </c>
      <c r="H56" s="181"/>
    </row>
    <row r="57" spans="1:8" ht="51" x14ac:dyDescent="0.25">
      <c r="A57" s="180">
        <v>31</v>
      </c>
      <c r="B57" s="180" t="s">
        <v>98</v>
      </c>
      <c r="C57" s="180" t="s">
        <v>468</v>
      </c>
      <c r="D57" s="181"/>
      <c r="E57" s="181">
        <v>1</v>
      </c>
      <c r="F57" s="181" t="s">
        <v>117</v>
      </c>
      <c r="G57" s="181">
        <v>8</v>
      </c>
      <c r="H57" s="181"/>
    </row>
    <row r="58" spans="1:8" ht="51" x14ac:dyDescent="0.25">
      <c r="A58" s="180">
        <v>32</v>
      </c>
      <c r="B58" s="180" t="s">
        <v>99</v>
      </c>
      <c r="C58" s="180" t="s">
        <v>473</v>
      </c>
      <c r="D58" s="181"/>
      <c r="E58" s="181">
        <v>2</v>
      </c>
      <c r="F58" s="181" t="s">
        <v>0</v>
      </c>
      <c r="G58" s="181">
        <v>16</v>
      </c>
      <c r="H58" s="181"/>
    </row>
    <row r="59" spans="1:8" s="204" customFormat="1" x14ac:dyDescent="0.25">
      <c r="A59" s="180">
        <v>33</v>
      </c>
      <c r="B59" s="180" t="s">
        <v>100</v>
      </c>
      <c r="C59" s="180" t="s">
        <v>474</v>
      </c>
      <c r="D59" s="181"/>
      <c r="E59" s="181">
        <v>2</v>
      </c>
      <c r="F59" s="181" t="s">
        <v>0</v>
      </c>
      <c r="G59" s="205">
        <v>16</v>
      </c>
      <c r="H59" s="205"/>
    </row>
    <row r="60" spans="1:8" x14ac:dyDescent="0.25">
      <c r="A60" s="180">
        <v>34</v>
      </c>
      <c r="B60" s="180" t="s">
        <v>101</v>
      </c>
      <c r="C60" s="180" t="s">
        <v>475</v>
      </c>
      <c r="D60" s="181"/>
      <c r="E60" s="181">
        <v>6</v>
      </c>
      <c r="F60" s="181" t="s">
        <v>0</v>
      </c>
      <c r="G60" s="181">
        <v>48</v>
      </c>
      <c r="H60" s="181"/>
    </row>
    <row r="61" spans="1:8" x14ac:dyDescent="0.25">
      <c r="A61" s="180">
        <v>35</v>
      </c>
      <c r="B61" s="180" t="s">
        <v>102</v>
      </c>
      <c r="C61" s="180" t="s">
        <v>103</v>
      </c>
      <c r="D61" s="181"/>
      <c r="E61" s="181">
        <v>1</v>
      </c>
      <c r="F61" s="181" t="s">
        <v>0</v>
      </c>
      <c r="G61" s="181">
        <v>8</v>
      </c>
      <c r="H61" s="181"/>
    </row>
    <row r="62" spans="1:8" s="204" customFormat="1" x14ac:dyDescent="0.25">
      <c r="A62" s="180">
        <v>36</v>
      </c>
      <c r="B62" s="180" t="s">
        <v>514</v>
      </c>
      <c r="C62" s="180" t="s">
        <v>476</v>
      </c>
      <c r="D62" s="181"/>
      <c r="E62" s="181">
        <v>1</v>
      </c>
      <c r="F62" s="181" t="s">
        <v>0</v>
      </c>
      <c r="G62" s="205">
        <v>8</v>
      </c>
      <c r="H62" s="205"/>
    </row>
    <row r="63" spans="1:8" x14ac:dyDescent="0.25">
      <c r="A63" s="180">
        <v>37</v>
      </c>
      <c r="B63" s="180" t="s">
        <v>104</v>
      </c>
      <c r="C63" s="180" t="s">
        <v>477</v>
      </c>
      <c r="D63" s="181"/>
      <c r="E63" s="181">
        <v>1</v>
      </c>
      <c r="F63" s="181" t="s">
        <v>0</v>
      </c>
      <c r="G63" s="181">
        <v>8</v>
      </c>
      <c r="H63" s="181"/>
    </row>
    <row r="64" spans="1:8" s="204" customFormat="1" ht="25.5" x14ac:dyDescent="0.25">
      <c r="A64" s="180">
        <v>38</v>
      </c>
      <c r="B64" s="180" t="s">
        <v>105</v>
      </c>
      <c r="C64" s="180" t="s">
        <v>478</v>
      </c>
      <c r="D64" s="181"/>
      <c r="E64" s="181">
        <v>3</v>
      </c>
      <c r="F64" s="181" t="s">
        <v>0</v>
      </c>
      <c r="G64" s="205">
        <v>24</v>
      </c>
      <c r="H64" s="205"/>
    </row>
    <row r="65" spans="1:8" s="204" customFormat="1" x14ac:dyDescent="0.25">
      <c r="A65" s="180">
        <v>39</v>
      </c>
      <c r="B65" s="180" t="s">
        <v>106</v>
      </c>
      <c r="C65" s="180" t="s">
        <v>479</v>
      </c>
      <c r="D65" s="181"/>
      <c r="E65" s="181">
        <v>1</v>
      </c>
      <c r="F65" s="181" t="s">
        <v>0</v>
      </c>
      <c r="G65" s="205">
        <v>8</v>
      </c>
      <c r="H65" s="205"/>
    </row>
    <row r="66" spans="1:8" x14ac:dyDescent="0.25">
      <c r="A66" s="180">
        <v>40</v>
      </c>
      <c r="B66" s="180" t="s">
        <v>107</v>
      </c>
      <c r="C66" s="180" t="s">
        <v>480</v>
      </c>
      <c r="D66" s="181"/>
      <c r="E66" s="181">
        <v>1</v>
      </c>
      <c r="F66" s="181" t="s">
        <v>0</v>
      </c>
      <c r="G66" s="181">
        <v>8</v>
      </c>
      <c r="H66" s="181"/>
    </row>
    <row r="67" spans="1:8" s="204" customFormat="1" x14ac:dyDescent="0.25">
      <c r="A67" s="180">
        <v>41</v>
      </c>
      <c r="B67" s="180" t="s">
        <v>108</v>
      </c>
      <c r="C67" s="180" t="s">
        <v>481</v>
      </c>
      <c r="D67" s="181"/>
      <c r="E67" s="181">
        <v>1</v>
      </c>
      <c r="F67" s="181" t="s">
        <v>0</v>
      </c>
      <c r="G67" s="205">
        <v>8</v>
      </c>
      <c r="H67" s="205"/>
    </row>
    <row r="68" spans="1:8" ht="51" x14ac:dyDescent="0.25">
      <c r="A68" s="180">
        <v>42</v>
      </c>
      <c r="B68" s="180" t="s">
        <v>109</v>
      </c>
      <c r="C68" s="180" t="s">
        <v>482</v>
      </c>
      <c r="D68" s="181"/>
      <c r="E68" s="181">
        <v>1</v>
      </c>
      <c r="F68" s="181" t="s">
        <v>0</v>
      </c>
      <c r="G68" s="181">
        <v>8</v>
      </c>
      <c r="H68" s="181"/>
    </row>
    <row r="69" spans="1:8" s="204" customFormat="1" x14ac:dyDescent="0.25">
      <c r="A69" s="180">
        <v>43</v>
      </c>
      <c r="B69" s="180" t="s">
        <v>110</v>
      </c>
      <c r="C69" s="180" t="s">
        <v>111</v>
      </c>
      <c r="D69" s="181"/>
      <c r="E69" s="181">
        <v>1</v>
      </c>
      <c r="F69" s="181" t="s">
        <v>0</v>
      </c>
      <c r="G69" s="205">
        <v>8</v>
      </c>
      <c r="H69" s="205"/>
    </row>
    <row r="70" spans="1:8" ht="55.9" customHeight="1" x14ac:dyDescent="0.25">
      <c r="A70" s="180">
        <v>44</v>
      </c>
      <c r="B70" s="180" t="s">
        <v>112</v>
      </c>
      <c r="C70" s="180" t="s">
        <v>483</v>
      </c>
      <c r="D70" s="181"/>
      <c r="E70" s="181">
        <v>2</v>
      </c>
      <c r="F70" s="181" t="s">
        <v>0</v>
      </c>
      <c r="G70" s="181">
        <v>16</v>
      </c>
      <c r="H70" s="181"/>
    </row>
    <row r="71" spans="1:8" x14ac:dyDescent="0.25">
      <c r="A71" s="180">
        <v>45</v>
      </c>
      <c r="B71" s="180" t="s">
        <v>113</v>
      </c>
      <c r="C71" s="180" t="s">
        <v>114</v>
      </c>
      <c r="D71" s="181"/>
      <c r="E71" s="181">
        <v>10</v>
      </c>
      <c r="F71" s="181" t="s">
        <v>0</v>
      </c>
      <c r="G71" s="181">
        <v>80</v>
      </c>
      <c r="H71" s="181"/>
    </row>
    <row r="72" spans="1:8" s="204" customFormat="1" x14ac:dyDescent="0.25">
      <c r="A72" s="180">
        <v>46</v>
      </c>
      <c r="B72" s="180" t="s">
        <v>115</v>
      </c>
      <c r="C72" s="180" t="s">
        <v>484</v>
      </c>
      <c r="D72" s="181"/>
      <c r="E72" s="181">
        <v>2</v>
      </c>
      <c r="F72" s="181" t="s">
        <v>0</v>
      </c>
      <c r="G72" s="205">
        <v>16</v>
      </c>
      <c r="H72" s="205"/>
    </row>
    <row r="73" spans="1:8" x14ac:dyDescent="0.25">
      <c r="A73" s="180">
        <v>47</v>
      </c>
      <c r="B73" s="180" t="s">
        <v>116</v>
      </c>
      <c r="C73" s="180" t="s">
        <v>485</v>
      </c>
      <c r="D73" s="181"/>
      <c r="E73" s="181">
        <v>1</v>
      </c>
      <c r="F73" s="181" t="s">
        <v>0</v>
      </c>
      <c r="G73" s="181">
        <v>8</v>
      </c>
      <c r="H73" s="181"/>
    </row>
    <row r="74" spans="1:8" x14ac:dyDescent="0.25">
      <c r="A74" s="286" t="s">
        <v>10</v>
      </c>
      <c r="B74" s="287"/>
      <c r="C74" s="287"/>
      <c r="D74" s="287"/>
      <c r="E74" s="287"/>
      <c r="F74" s="287"/>
      <c r="G74" s="287"/>
      <c r="H74" s="287"/>
    </row>
    <row r="75" spans="1:8" ht="51" x14ac:dyDescent="0.25">
      <c r="A75" s="180" t="s">
        <v>9</v>
      </c>
      <c r="B75" s="181" t="s">
        <v>8</v>
      </c>
      <c r="C75" s="181" t="s">
        <v>7</v>
      </c>
      <c r="D75" s="181" t="s">
        <v>6</v>
      </c>
      <c r="E75" s="181" t="s">
        <v>5</v>
      </c>
      <c r="F75" s="181" t="s">
        <v>4</v>
      </c>
      <c r="G75" s="181" t="s">
        <v>3</v>
      </c>
      <c r="H75" s="181" t="s">
        <v>17</v>
      </c>
    </row>
    <row r="76" spans="1:8" ht="51" x14ac:dyDescent="0.25">
      <c r="A76" s="180">
        <v>1</v>
      </c>
      <c r="B76" s="180" t="s">
        <v>120</v>
      </c>
      <c r="C76" s="180" t="s">
        <v>455</v>
      </c>
      <c r="D76" s="183" t="s">
        <v>1</v>
      </c>
      <c r="E76" s="184">
        <v>1</v>
      </c>
      <c r="F76" s="184" t="s">
        <v>0</v>
      </c>
      <c r="G76" s="183">
        <v>2</v>
      </c>
      <c r="H76" s="108"/>
    </row>
    <row r="77" spans="1:8" ht="102" x14ac:dyDescent="0.25">
      <c r="A77" s="180">
        <v>2</v>
      </c>
      <c r="B77" s="180" t="s">
        <v>119</v>
      </c>
      <c r="C77" s="180" t="s">
        <v>456</v>
      </c>
      <c r="D77" s="183" t="s">
        <v>1</v>
      </c>
      <c r="E77" s="183">
        <v>2</v>
      </c>
      <c r="F77" s="183" t="s">
        <v>0</v>
      </c>
      <c r="G77" s="183">
        <f>E77</f>
        <v>2</v>
      </c>
      <c r="H77" s="108"/>
    </row>
    <row r="78" spans="1:8" ht="89.25" x14ac:dyDescent="0.25">
      <c r="A78" s="180">
        <v>3</v>
      </c>
      <c r="B78" s="180" t="s">
        <v>2</v>
      </c>
      <c r="C78" s="180" t="s">
        <v>442</v>
      </c>
      <c r="D78" s="183" t="s">
        <v>1</v>
      </c>
      <c r="E78" s="183">
        <v>1</v>
      </c>
      <c r="F78" s="183" t="s">
        <v>0</v>
      </c>
      <c r="G78" s="183">
        <v>2</v>
      </c>
      <c r="H78" s="108"/>
    </row>
    <row r="79" spans="1:8" ht="38.25" x14ac:dyDescent="0.25">
      <c r="A79" s="180">
        <v>4</v>
      </c>
      <c r="B79" s="180" t="s">
        <v>27</v>
      </c>
      <c r="C79" s="180" t="s">
        <v>547</v>
      </c>
      <c r="D79" s="183"/>
      <c r="E79" s="183">
        <v>1</v>
      </c>
      <c r="F79" s="183" t="s">
        <v>0</v>
      </c>
      <c r="G79" s="181" t="s">
        <v>28</v>
      </c>
      <c r="H79" s="108"/>
    </row>
  </sheetData>
  <mergeCells count="26">
    <mergeCell ref="A11:B11"/>
    <mergeCell ref="C11:H11"/>
    <mergeCell ref="A13:H13"/>
    <mergeCell ref="A12:H12"/>
    <mergeCell ref="A14:H14"/>
    <mergeCell ref="A1:H1"/>
    <mergeCell ref="A2:H2"/>
    <mergeCell ref="A4:H4"/>
    <mergeCell ref="A5:H5"/>
    <mergeCell ref="A10:H10"/>
    <mergeCell ref="A3:H3"/>
    <mergeCell ref="A6:H6"/>
    <mergeCell ref="A7:H7"/>
    <mergeCell ref="A8:H8"/>
    <mergeCell ref="A9:H9"/>
    <mergeCell ref="A15:H15"/>
    <mergeCell ref="A74:H74"/>
    <mergeCell ref="A23:H23"/>
    <mergeCell ref="A17:H17"/>
    <mergeCell ref="A22:H22"/>
    <mergeCell ref="A25:H25"/>
    <mergeCell ref="A16:H16"/>
    <mergeCell ref="A18:H18"/>
    <mergeCell ref="A19:H19"/>
    <mergeCell ref="A20:H20"/>
    <mergeCell ref="A21:H21"/>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27:C31 C57:C59 C61:C70 C73 C76:C78 C40:C55"/>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15"/>
  <sheetViews>
    <sheetView tabSelected="1" topLeftCell="A210" zoomScaleNormal="100" workbookViewId="0">
      <selection activeCell="C354" sqref="C354"/>
    </sheetView>
  </sheetViews>
  <sheetFormatPr defaultColWidth="14.42578125" defaultRowHeight="15" x14ac:dyDescent="0.25"/>
  <cols>
    <col min="1" max="1" width="4.42578125" style="186" bestFit="1" customWidth="1"/>
    <col min="2" max="2" width="80.5703125" style="186" bestFit="1" customWidth="1"/>
    <col min="3" max="3" width="39.140625" style="186" bestFit="1" customWidth="1"/>
    <col min="4" max="4" width="21.7109375" style="186" bestFit="1" customWidth="1"/>
    <col min="5" max="5" width="20.5703125" style="186" bestFit="1" customWidth="1"/>
    <col min="6" max="6" width="18.5703125" style="186" bestFit="1" customWidth="1"/>
    <col min="7" max="7" width="20" style="186" bestFit="1" customWidth="1"/>
    <col min="8" max="8" width="33" style="186" bestFit="1" customWidth="1"/>
    <col min="9" max="11" width="8.7109375" style="1" customWidth="1"/>
    <col min="12" max="16384" width="14.42578125" style="1"/>
  </cols>
  <sheetData>
    <row r="1" spans="1:8" x14ac:dyDescent="0.25">
      <c r="A1" s="266" t="s">
        <v>16</v>
      </c>
      <c r="B1" s="259"/>
      <c r="C1" s="259"/>
      <c r="D1" s="259"/>
      <c r="E1" s="259"/>
      <c r="F1" s="259"/>
      <c r="G1" s="259"/>
      <c r="H1" s="259"/>
    </row>
    <row r="2" spans="1:8" ht="48.75" customHeight="1" thickBot="1" x14ac:dyDescent="0.35">
      <c r="A2" s="298" t="s">
        <v>588</v>
      </c>
      <c r="B2" s="323"/>
      <c r="C2" s="323"/>
      <c r="D2" s="323"/>
      <c r="E2" s="323"/>
      <c r="F2" s="323"/>
      <c r="G2" s="323"/>
      <c r="H2" s="324"/>
    </row>
    <row r="3" spans="1:8" ht="14.45" customHeight="1" x14ac:dyDescent="0.25">
      <c r="A3" s="247" t="s">
        <v>18</v>
      </c>
      <c r="B3" s="270"/>
      <c r="C3" s="270"/>
      <c r="D3" s="270"/>
      <c r="E3" s="270"/>
      <c r="F3" s="270"/>
      <c r="G3" s="270"/>
      <c r="H3" s="271"/>
    </row>
    <row r="4" spans="1:8" ht="14.45" customHeight="1" x14ac:dyDescent="0.25">
      <c r="A4" s="263" t="s">
        <v>573</v>
      </c>
      <c r="B4" s="259"/>
      <c r="C4" s="259"/>
      <c r="D4" s="259"/>
      <c r="E4" s="259"/>
      <c r="F4" s="259"/>
      <c r="G4" s="259"/>
      <c r="H4" s="260"/>
    </row>
    <row r="5" spans="1:8" ht="14.45" customHeight="1" x14ac:dyDescent="0.25">
      <c r="A5" s="263" t="s">
        <v>510</v>
      </c>
      <c r="B5" s="259"/>
      <c r="C5" s="259"/>
      <c r="D5" s="259"/>
      <c r="E5" s="259"/>
      <c r="F5" s="259"/>
      <c r="G5" s="259"/>
      <c r="H5" s="260"/>
    </row>
    <row r="6" spans="1:8" ht="14.45" customHeight="1" x14ac:dyDescent="0.25">
      <c r="A6" s="263" t="s">
        <v>511</v>
      </c>
      <c r="B6" s="264"/>
      <c r="C6" s="264"/>
      <c r="D6" s="264"/>
      <c r="E6" s="264"/>
      <c r="F6" s="264"/>
      <c r="G6" s="264"/>
      <c r="H6" s="265"/>
    </row>
    <row r="7" spans="1:8" ht="14.45" customHeight="1" x14ac:dyDescent="0.25">
      <c r="A7" s="263" t="s">
        <v>574</v>
      </c>
      <c r="B7" s="264"/>
      <c r="C7" s="264"/>
      <c r="D7" s="264"/>
      <c r="E7" s="264"/>
      <c r="F7" s="264"/>
      <c r="G7" s="264"/>
      <c r="H7" s="265"/>
    </row>
    <row r="8" spans="1:8" ht="14.45" customHeight="1" x14ac:dyDescent="0.25">
      <c r="A8" s="263" t="s">
        <v>575</v>
      </c>
      <c r="B8" s="264"/>
      <c r="C8" s="264"/>
      <c r="D8" s="264"/>
      <c r="E8" s="264"/>
      <c r="F8" s="264"/>
      <c r="G8" s="264"/>
      <c r="H8" s="265"/>
    </row>
    <row r="9" spans="1:8" ht="14.45" customHeight="1" x14ac:dyDescent="0.25">
      <c r="A9" s="263" t="s">
        <v>576</v>
      </c>
      <c r="B9" s="264"/>
      <c r="C9" s="264"/>
      <c r="D9" s="264"/>
      <c r="E9" s="264"/>
      <c r="F9" s="264"/>
      <c r="G9" s="264"/>
      <c r="H9" s="265"/>
    </row>
    <row r="10" spans="1:8" ht="14.45" customHeight="1" x14ac:dyDescent="0.25">
      <c r="A10" s="272" t="s">
        <v>577</v>
      </c>
      <c r="B10" s="273"/>
      <c r="C10" s="273"/>
      <c r="D10" s="273"/>
      <c r="E10" s="273"/>
      <c r="F10" s="273"/>
      <c r="G10" s="273"/>
      <c r="H10" s="274"/>
    </row>
    <row r="11" spans="1:8" ht="14.45" customHeight="1" x14ac:dyDescent="0.25">
      <c r="A11" s="275" t="s">
        <v>578</v>
      </c>
      <c r="B11" s="275"/>
      <c r="C11" s="276"/>
      <c r="D11" s="276"/>
      <c r="E11" s="276"/>
      <c r="F11" s="276"/>
      <c r="G11" s="276"/>
      <c r="H11" s="276"/>
    </row>
    <row r="12" spans="1:8" ht="14.45" customHeight="1" x14ac:dyDescent="0.25">
      <c r="A12" s="275" t="s">
        <v>579</v>
      </c>
      <c r="B12" s="275"/>
      <c r="C12" s="275"/>
      <c r="D12" s="275"/>
      <c r="E12" s="275"/>
      <c r="F12" s="275"/>
      <c r="G12" s="275"/>
      <c r="H12" s="275"/>
    </row>
    <row r="13" spans="1:8" x14ac:dyDescent="0.25">
      <c r="A13" s="301" t="s">
        <v>29</v>
      </c>
      <c r="B13" s="302"/>
      <c r="C13" s="302"/>
      <c r="D13" s="302"/>
      <c r="E13" s="302"/>
      <c r="F13" s="302"/>
      <c r="G13" s="302"/>
      <c r="H13" s="302"/>
    </row>
    <row r="14" spans="1:8" x14ac:dyDescent="0.25">
      <c r="A14" s="286" t="s">
        <v>30</v>
      </c>
      <c r="B14" s="325"/>
      <c r="C14" s="325"/>
      <c r="D14" s="325"/>
      <c r="E14" s="325"/>
      <c r="F14" s="325"/>
      <c r="G14" s="325"/>
      <c r="H14" s="325"/>
    </row>
    <row r="15" spans="1:8" s="19" customFormat="1" ht="39" thickBot="1" x14ac:dyDescent="0.3">
      <c r="A15" s="105" t="s">
        <v>9</v>
      </c>
      <c r="B15" s="106" t="s">
        <v>8</v>
      </c>
      <c r="C15" s="106" t="s">
        <v>7</v>
      </c>
      <c r="D15" s="107" t="s">
        <v>6</v>
      </c>
      <c r="E15" s="107" t="s">
        <v>68</v>
      </c>
      <c r="F15" s="107" t="s">
        <v>4</v>
      </c>
      <c r="G15" s="107" t="s">
        <v>69</v>
      </c>
      <c r="H15" s="107" t="s">
        <v>17</v>
      </c>
    </row>
    <row r="16" spans="1:8" ht="16.5" thickTop="1" thickBot="1" x14ac:dyDescent="0.3">
      <c r="A16" s="207">
        <v>1</v>
      </c>
      <c r="B16" s="215" t="s">
        <v>34</v>
      </c>
      <c r="C16" s="210" t="s">
        <v>494</v>
      </c>
      <c r="D16" s="210" t="s">
        <v>12</v>
      </c>
      <c r="E16" s="209">
        <v>1</v>
      </c>
      <c r="F16" s="207" t="s">
        <v>0</v>
      </c>
      <c r="G16" s="209">
        <v>8</v>
      </c>
      <c r="H16" s="108"/>
    </row>
    <row r="17" spans="1:8" ht="27" thickTop="1" thickBot="1" x14ac:dyDescent="0.3">
      <c r="A17" s="207">
        <v>2</v>
      </c>
      <c r="B17" s="215" t="s">
        <v>35</v>
      </c>
      <c r="C17" s="210" t="s">
        <v>495</v>
      </c>
      <c r="D17" s="210" t="s">
        <v>12</v>
      </c>
      <c r="E17" s="209">
        <v>1</v>
      </c>
      <c r="F17" s="207" t="s">
        <v>0</v>
      </c>
      <c r="G17" s="209">
        <v>8</v>
      </c>
      <c r="H17" s="108"/>
    </row>
    <row r="18" spans="1:8" ht="27" thickTop="1" thickBot="1" x14ac:dyDescent="0.3">
      <c r="A18" s="207">
        <v>3</v>
      </c>
      <c r="B18" s="215" t="s">
        <v>36</v>
      </c>
      <c r="C18" s="208" t="s">
        <v>491</v>
      </c>
      <c r="D18" s="210" t="s">
        <v>12</v>
      </c>
      <c r="E18" s="209">
        <v>2</v>
      </c>
      <c r="F18" s="207" t="s">
        <v>0</v>
      </c>
      <c r="G18" s="209">
        <v>2</v>
      </c>
      <c r="H18" s="108"/>
    </row>
    <row r="19" spans="1:8" ht="16.5" thickTop="1" thickBot="1" x14ac:dyDescent="0.3">
      <c r="A19" s="207">
        <v>4</v>
      </c>
      <c r="B19" s="210" t="s">
        <v>37</v>
      </c>
      <c r="C19" s="210" t="s">
        <v>55</v>
      </c>
      <c r="D19" s="210" t="s">
        <v>12</v>
      </c>
      <c r="E19" s="207">
        <v>6</v>
      </c>
      <c r="F19" s="207" t="s">
        <v>0</v>
      </c>
      <c r="G19" s="209">
        <v>48</v>
      </c>
      <c r="H19" s="108"/>
    </row>
    <row r="20" spans="1:8" ht="16.5" thickTop="1" thickBot="1" x14ac:dyDescent="0.3">
      <c r="A20" s="207">
        <v>5</v>
      </c>
      <c r="B20" s="210" t="s">
        <v>38</v>
      </c>
      <c r="C20" s="208" t="s">
        <v>492</v>
      </c>
      <c r="D20" s="210" t="s">
        <v>12</v>
      </c>
      <c r="E20" s="207">
        <v>2</v>
      </c>
      <c r="F20" s="207" t="s">
        <v>0</v>
      </c>
      <c r="G20" s="209">
        <v>16</v>
      </c>
      <c r="H20" s="108"/>
    </row>
    <row r="21" spans="1:8" ht="16.5" thickTop="1" thickBot="1" x14ac:dyDescent="0.3">
      <c r="A21" s="207">
        <v>6</v>
      </c>
      <c r="B21" s="210" t="s">
        <v>39</v>
      </c>
      <c r="C21" s="208" t="s">
        <v>493</v>
      </c>
      <c r="D21" s="210" t="s">
        <v>12</v>
      </c>
      <c r="E21" s="207">
        <v>6</v>
      </c>
      <c r="F21" s="207" t="s">
        <v>0</v>
      </c>
      <c r="G21" s="209">
        <v>48</v>
      </c>
      <c r="H21" s="108"/>
    </row>
    <row r="22" spans="1:8" ht="16.5" thickTop="1" thickBot="1" x14ac:dyDescent="0.3">
      <c r="A22" s="207">
        <v>7</v>
      </c>
      <c r="B22" s="210" t="s">
        <v>40</v>
      </c>
      <c r="C22" s="210" t="s">
        <v>56</v>
      </c>
      <c r="D22" s="210" t="s">
        <v>12</v>
      </c>
      <c r="E22" s="207">
        <v>30</v>
      </c>
      <c r="F22" s="207" t="s">
        <v>0</v>
      </c>
      <c r="G22" s="209">
        <v>240</v>
      </c>
      <c r="H22" s="108"/>
    </row>
    <row r="23" spans="1:8" ht="16.5" thickTop="1" thickBot="1" x14ac:dyDescent="0.3">
      <c r="A23" s="207">
        <v>8</v>
      </c>
      <c r="B23" s="210" t="s">
        <v>41</v>
      </c>
      <c r="C23" s="210" t="s">
        <v>57</v>
      </c>
      <c r="D23" s="210" t="s">
        <v>12</v>
      </c>
      <c r="E23" s="207">
        <v>30</v>
      </c>
      <c r="F23" s="207" t="s">
        <v>0</v>
      </c>
      <c r="G23" s="209">
        <v>240</v>
      </c>
      <c r="H23" s="108"/>
    </row>
    <row r="24" spans="1:8" ht="16.5" thickTop="1" thickBot="1" x14ac:dyDescent="0.3">
      <c r="A24" s="207">
        <v>9</v>
      </c>
      <c r="B24" s="210" t="s">
        <v>42</v>
      </c>
      <c r="C24" s="210" t="s">
        <v>58</v>
      </c>
      <c r="D24" s="210" t="s">
        <v>12</v>
      </c>
      <c r="E24" s="207">
        <v>30</v>
      </c>
      <c r="F24" s="207" t="s">
        <v>0</v>
      </c>
      <c r="G24" s="209">
        <v>240</v>
      </c>
      <c r="H24" s="108"/>
    </row>
    <row r="25" spans="1:8" ht="16.5" thickTop="1" thickBot="1" x14ac:dyDescent="0.3">
      <c r="A25" s="207">
        <v>10</v>
      </c>
      <c r="B25" s="210" t="s">
        <v>43</v>
      </c>
      <c r="C25" s="210" t="s">
        <v>59</v>
      </c>
      <c r="D25" s="210" t="s">
        <v>12</v>
      </c>
      <c r="E25" s="207">
        <v>20</v>
      </c>
      <c r="F25" s="207" t="s">
        <v>0</v>
      </c>
      <c r="G25" s="209">
        <v>160</v>
      </c>
      <c r="H25" s="108"/>
    </row>
    <row r="26" spans="1:8" ht="16.5" thickTop="1" thickBot="1" x14ac:dyDescent="0.3">
      <c r="A26" s="207">
        <v>11</v>
      </c>
      <c r="B26" s="210" t="s">
        <v>44</v>
      </c>
      <c r="C26" s="210" t="s">
        <v>60</v>
      </c>
      <c r="D26" s="210" t="s">
        <v>12</v>
      </c>
      <c r="E26" s="207">
        <v>1</v>
      </c>
      <c r="F26" s="207" t="s">
        <v>65</v>
      </c>
      <c r="G26" s="209">
        <v>8</v>
      </c>
      <c r="H26" s="108"/>
    </row>
    <row r="27" spans="1:8" ht="16.5" thickTop="1" thickBot="1" x14ac:dyDescent="0.3">
      <c r="A27" s="207">
        <v>12</v>
      </c>
      <c r="B27" s="210" t="s">
        <v>44</v>
      </c>
      <c r="C27" s="210" t="s">
        <v>61</v>
      </c>
      <c r="D27" s="210" t="s">
        <v>12</v>
      </c>
      <c r="E27" s="207">
        <v>1</v>
      </c>
      <c r="F27" s="207" t="s">
        <v>65</v>
      </c>
      <c r="G27" s="209">
        <v>8</v>
      </c>
      <c r="H27" s="108"/>
    </row>
    <row r="28" spans="1:8" ht="16.5" thickTop="1" thickBot="1" x14ac:dyDescent="0.3">
      <c r="A28" s="207">
        <v>13</v>
      </c>
      <c r="B28" s="210" t="s">
        <v>45</v>
      </c>
      <c r="C28" s="210" t="s">
        <v>62</v>
      </c>
      <c r="D28" s="210" t="s">
        <v>12</v>
      </c>
      <c r="E28" s="207">
        <v>15</v>
      </c>
      <c r="F28" s="207" t="s">
        <v>0</v>
      </c>
      <c r="G28" s="209">
        <v>120</v>
      </c>
      <c r="H28" s="108"/>
    </row>
    <row r="29" spans="1:8" ht="16.5" thickTop="1" thickBot="1" x14ac:dyDescent="0.3">
      <c r="A29" s="207">
        <v>14</v>
      </c>
      <c r="B29" s="210" t="s">
        <v>46</v>
      </c>
      <c r="C29" s="210" t="s">
        <v>63</v>
      </c>
      <c r="D29" s="210" t="s">
        <v>12</v>
      </c>
      <c r="E29" s="207">
        <v>1</v>
      </c>
      <c r="F29" s="207" t="s">
        <v>66</v>
      </c>
      <c r="G29" s="209">
        <v>8</v>
      </c>
      <c r="H29" s="108"/>
    </row>
    <row r="30" spans="1:8" ht="16.5" thickTop="1" thickBot="1" x14ac:dyDescent="0.3">
      <c r="A30" s="207">
        <v>15</v>
      </c>
      <c r="B30" s="210" t="s">
        <v>47</v>
      </c>
      <c r="C30" s="210" t="s">
        <v>64</v>
      </c>
      <c r="D30" s="210" t="s">
        <v>12</v>
      </c>
      <c r="E30" s="207">
        <v>1</v>
      </c>
      <c r="F30" s="207" t="s">
        <v>0</v>
      </c>
      <c r="G30" s="209">
        <v>8</v>
      </c>
      <c r="H30" s="108"/>
    </row>
    <row r="31" spans="1:8" ht="27" thickTop="1" thickBot="1" x14ac:dyDescent="0.3">
      <c r="A31" s="207">
        <v>16</v>
      </c>
      <c r="B31" s="210" t="s">
        <v>48</v>
      </c>
      <c r="C31" s="210" t="s">
        <v>486</v>
      </c>
      <c r="D31" s="210" t="s">
        <v>12</v>
      </c>
      <c r="E31" s="207">
        <v>1</v>
      </c>
      <c r="F31" s="207" t="s">
        <v>0</v>
      </c>
      <c r="G31" s="209">
        <v>8</v>
      </c>
      <c r="H31" s="108"/>
    </row>
    <row r="32" spans="1:8" ht="16.5" thickTop="1" thickBot="1" x14ac:dyDescent="0.3">
      <c r="A32" s="207">
        <v>17</v>
      </c>
      <c r="B32" s="215" t="s">
        <v>49</v>
      </c>
      <c r="C32" s="208" t="s">
        <v>487</v>
      </c>
      <c r="D32" s="210" t="s">
        <v>12</v>
      </c>
      <c r="E32" s="207">
        <v>10</v>
      </c>
      <c r="F32" s="220" t="s">
        <v>0</v>
      </c>
      <c r="G32" s="209">
        <v>80</v>
      </c>
      <c r="H32" s="108"/>
    </row>
    <row r="33" spans="1:8" ht="16.5" thickTop="1" thickBot="1" x14ac:dyDescent="0.3">
      <c r="A33" s="207">
        <v>18</v>
      </c>
      <c r="B33" s="215" t="s">
        <v>50</v>
      </c>
      <c r="C33" s="208" t="s">
        <v>488</v>
      </c>
      <c r="D33" s="210" t="s">
        <v>12</v>
      </c>
      <c r="E33" s="207">
        <v>15</v>
      </c>
      <c r="F33" s="220" t="s">
        <v>0</v>
      </c>
      <c r="G33" s="209">
        <v>120</v>
      </c>
      <c r="H33" s="108"/>
    </row>
    <row r="34" spans="1:8" ht="27" thickTop="1" thickBot="1" x14ac:dyDescent="0.3">
      <c r="A34" s="207">
        <v>19</v>
      </c>
      <c r="B34" s="215" t="s">
        <v>51</v>
      </c>
      <c r="C34" s="208" t="s">
        <v>489</v>
      </c>
      <c r="D34" s="210" t="s">
        <v>12</v>
      </c>
      <c r="E34" s="207">
        <v>2</v>
      </c>
      <c r="F34" s="220" t="s">
        <v>0</v>
      </c>
      <c r="G34" s="209">
        <v>16</v>
      </c>
      <c r="H34" s="108"/>
    </row>
    <row r="35" spans="1:8" ht="27" thickTop="1" thickBot="1" x14ac:dyDescent="0.3">
      <c r="A35" s="207">
        <v>20</v>
      </c>
      <c r="B35" s="215" t="s">
        <v>52</v>
      </c>
      <c r="C35" s="208" t="s">
        <v>454</v>
      </c>
      <c r="D35" s="210" t="s">
        <v>12</v>
      </c>
      <c r="E35" s="207">
        <v>2</v>
      </c>
      <c r="F35" s="220" t="s">
        <v>0</v>
      </c>
      <c r="G35" s="209">
        <v>16</v>
      </c>
      <c r="H35" s="108"/>
    </row>
    <row r="36" spans="1:8" ht="39.75" thickTop="1" thickBot="1" x14ac:dyDescent="0.3">
      <c r="A36" s="207">
        <v>21</v>
      </c>
      <c r="B36" s="215" t="s">
        <v>53</v>
      </c>
      <c r="C36" s="208" t="s">
        <v>490</v>
      </c>
      <c r="D36" s="210" t="s">
        <v>12</v>
      </c>
      <c r="E36" s="207">
        <v>1</v>
      </c>
      <c r="F36" s="220" t="s">
        <v>67</v>
      </c>
      <c r="G36" s="209">
        <v>8</v>
      </c>
      <c r="H36" s="108"/>
    </row>
    <row r="37" spans="1:8" ht="39.75" thickTop="1" thickBot="1" x14ac:dyDescent="0.3">
      <c r="A37" s="207">
        <v>22</v>
      </c>
      <c r="B37" s="215" t="s">
        <v>54</v>
      </c>
      <c r="C37" s="221" t="s">
        <v>490</v>
      </c>
      <c r="D37" s="210" t="s">
        <v>12</v>
      </c>
      <c r="E37" s="207">
        <v>1</v>
      </c>
      <c r="F37" s="220" t="s">
        <v>67</v>
      </c>
      <c r="G37" s="209">
        <v>8</v>
      </c>
      <c r="H37" s="108"/>
    </row>
    <row r="38" spans="1:8" s="19" customFormat="1" ht="16.5" thickTop="1" thickBot="1" x14ac:dyDescent="0.3">
      <c r="A38" s="253" t="s">
        <v>422</v>
      </c>
      <c r="B38" s="254"/>
      <c r="C38" s="254"/>
      <c r="D38" s="254"/>
      <c r="E38" s="254"/>
      <c r="F38" s="254"/>
      <c r="G38" s="254"/>
      <c r="H38" s="254"/>
    </row>
    <row r="39" spans="1:8" ht="15.75" thickBot="1" x14ac:dyDescent="0.3">
      <c r="A39" s="316" t="s">
        <v>178</v>
      </c>
      <c r="B39" s="317"/>
      <c r="C39" s="109"/>
      <c r="D39" s="110"/>
      <c r="E39" s="110"/>
      <c r="F39" s="110"/>
      <c r="G39" s="111"/>
      <c r="H39" s="112"/>
    </row>
    <row r="40" spans="1:8" ht="15.75" thickBot="1" x14ac:dyDescent="0.3">
      <c r="A40" s="306" t="s">
        <v>179</v>
      </c>
      <c r="B40" s="307"/>
      <c r="C40" s="320" t="s">
        <v>180</v>
      </c>
      <c r="D40" s="321"/>
      <c r="E40" s="321"/>
      <c r="F40" s="321"/>
      <c r="G40" s="322"/>
      <c r="H40" s="112"/>
    </row>
    <row r="41" spans="1:8" ht="15.75" thickBot="1" x14ac:dyDescent="0.3">
      <c r="A41" s="306" t="s">
        <v>181</v>
      </c>
      <c r="B41" s="307"/>
      <c r="C41" s="306" t="s">
        <v>182</v>
      </c>
      <c r="D41" s="307"/>
      <c r="E41" s="307"/>
      <c r="F41" s="307"/>
      <c r="G41" s="308"/>
      <c r="H41" s="112"/>
    </row>
    <row r="42" spans="1:8" ht="15.75" thickBot="1" x14ac:dyDescent="0.3">
      <c r="A42" s="306" t="s">
        <v>183</v>
      </c>
      <c r="B42" s="307"/>
      <c r="C42" s="306" t="s">
        <v>184</v>
      </c>
      <c r="D42" s="307"/>
      <c r="E42" s="307"/>
      <c r="F42" s="307"/>
      <c r="G42" s="308"/>
      <c r="H42" s="112"/>
    </row>
    <row r="43" spans="1:8" ht="15.75" thickBot="1" x14ac:dyDescent="0.3">
      <c r="A43" s="306" t="s">
        <v>185</v>
      </c>
      <c r="B43" s="307"/>
      <c r="C43" s="306" t="s">
        <v>589</v>
      </c>
      <c r="D43" s="307"/>
      <c r="E43" s="307"/>
      <c r="F43" s="307"/>
      <c r="G43" s="308"/>
      <c r="H43" s="112"/>
    </row>
    <row r="44" spans="1:8" ht="15.75" thickBot="1" x14ac:dyDescent="0.3">
      <c r="A44" s="306" t="s">
        <v>186</v>
      </c>
      <c r="B44" s="307"/>
      <c r="C44" s="306" t="s">
        <v>187</v>
      </c>
      <c r="D44" s="307"/>
      <c r="E44" s="307"/>
      <c r="F44" s="307"/>
      <c r="G44" s="308"/>
      <c r="H44" s="112"/>
    </row>
    <row r="45" spans="1:8" ht="15.75" thickBot="1" x14ac:dyDescent="0.3">
      <c r="A45" s="306" t="s">
        <v>188</v>
      </c>
      <c r="B45" s="307"/>
      <c r="C45" s="306" t="s">
        <v>189</v>
      </c>
      <c r="D45" s="307"/>
      <c r="E45" s="307"/>
      <c r="F45" s="307"/>
      <c r="G45" s="308"/>
      <c r="H45" s="112"/>
    </row>
    <row r="46" spans="1:8" ht="15.75" thickBot="1" x14ac:dyDescent="0.3">
      <c r="A46" s="306" t="s">
        <v>190</v>
      </c>
      <c r="B46" s="307"/>
      <c r="C46" s="306" t="s">
        <v>590</v>
      </c>
      <c r="D46" s="307"/>
      <c r="E46" s="307"/>
      <c r="F46" s="307"/>
      <c r="G46" s="308"/>
      <c r="H46" s="112"/>
    </row>
    <row r="47" spans="1:8" s="19" customFormat="1" ht="15.75" thickBot="1" x14ac:dyDescent="0.3">
      <c r="A47" s="306" t="s">
        <v>191</v>
      </c>
      <c r="B47" s="307"/>
      <c r="C47" s="306" t="s">
        <v>591</v>
      </c>
      <c r="D47" s="307"/>
      <c r="E47" s="307"/>
      <c r="F47" s="307"/>
      <c r="G47" s="308"/>
      <c r="H47" s="112"/>
    </row>
    <row r="48" spans="1:8" s="19" customFormat="1" ht="54.75" x14ac:dyDescent="0.25">
      <c r="A48" s="318" t="s">
        <v>192</v>
      </c>
      <c r="B48" s="319"/>
      <c r="C48" s="113" t="s">
        <v>193</v>
      </c>
      <c r="D48" s="113" t="s">
        <v>194</v>
      </c>
      <c r="E48" s="113" t="s">
        <v>195</v>
      </c>
      <c r="F48" s="114" t="s">
        <v>592</v>
      </c>
      <c r="G48" s="115" t="s">
        <v>196</v>
      </c>
      <c r="H48" s="112"/>
    </row>
    <row r="49" spans="1:8" s="19" customFormat="1" x14ac:dyDescent="0.25">
      <c r="A49" s="112"/>
      <c r="B49" s="116" t="s">
        <v>197</v>
      </c>
      <c r="C49" s="117"/>
      <c r="D49" s="118"/>
      <c r="E49" s="118"/>
      <c r="F49" s="118"/>
      <c r="G49" s="118"/>
      <c r="H49" s="112"/>
    </row>
    <row r="50" spans="1:8" s="19" customFormat="1" x14ac:dyDescent="0.25">
      <c r="A50" s="112">
        <v>1</v>
      </c>
      <c r="B50" s="119" t="s">
        <v>198</v>
      </c>
      <c r="C50" s="120" t="s">
        <v>199</v>
      </c>
      <c r="D50" s="121">
        <v>300</v>
      </c>
      <c r="E50" s="122">
        <f>D50-F50</f>
        <v>300</v>
      </c>
      <c r="F50" s="122"/>
      <c r="G50" s="123"/>
      <c r="H50" s="112"/>
    </row>
    <row r="51" spans="1:8" s="19" customFormat="1" x14ac:dyDescent="0.25">
      <c r="A51" s="112">
        <v>2</v>
      </c>
      <c r="B51" s="124" t="s">
        <v>200</v>
      </c>
      <c r="C51" s="120" t="s">
        <v>199</v>
      </c>
      <c r="D51" s="22">
        <v>500</v>
      </c>
      <c r="E51" s="122">
        <f t="shared" ref="E51:E114" si="0">D51-F51</f>
        <v>500</v>
      </c>
      <c r="F51" s="122"/>
      <c r="G51" s="125"/>
      <c r="H51" s="112"/>
    </row>
    <row r="52" spans="1:8" s="19" customFormat="1" x14ac:dyDescent="0.25">
      <c r="A52" s="112">
        <v>3</v>
      </c>
      <c r="B52" s="119" t="s">
        <v>201</v>
      </c>
      <c r="C52" s="120" t="s">
        <v>202</v>
      </c>
      <c r="D52" s="22">
        <v>1500</v>
      </c>
      <c r="E52" s="122">
        <f t="shared" si="0"/>
        <v>1500</v>
      </c>
      <c r="F52" s="122"/>
      <c r="G52" s="125"/>
      <c r="H52" s="112"/>
    </row>
    <row r="53" spans="1:8" s="19" customFormat="1" x14ac:dyDescent="0.25">
      <c r="A53" s="112">
        <v>4</v>
      </c>
      <c r="B53" s="119" t="s">
        <v>203</v>
      </c>
      <c r="C53" s="120" t="s">
        <v>202</v>
      </c>
      <c r="D53" s="22">
        <v>1000</v>
      </c>
      <c r="E53" s="122">
        <f t="shared" si="0"/>
        <v>1000</v>
      </c>
      <c r="F53" s="122"/>
      <c r="G53" s="125"/>
      <c r="H53" s="112"/>
    </row>
    <row r="54" spans="1:8" s="19" customFormat="1" x14ac:dyDescent="0.25">
      <c r="A54" s="112">
        <v>5</v>
      </c>
      <c r="B54" s="124" t="s">
        <v>204</v>
      </c>
      <c r="C54" s="120" t="s">
        <v>202</v>
      </c>
      <c r="D54" s="22">
        <v>1500</v>
      </c>
      <c r="E54" s="122">
        <f t="shared" si="0"/>
        <v>1500</v>
      </c>
      <c r="F54" s="122"/>
      <c r="G54" s="125"/>
      <c r="H54" s="112"/>
    </row>
    <row r="55" spans="1:8" s="19" customFormat="1" x14ac:dyDescent="0.25">
      <c r="A55" s="112">
        <v>6</v>
      </c>
      <c r="B55" s="124" t="s">
        <v>205</v>
      </c>
      <c r="C55" s="126" t="s">
        <v>199</v>
      </c>
      <c r="D55" s="22">
        <v>400</v>
      </c>
      <c r="E55" s="122">
        <f t="shared" si="0"/>
        <v>400</v>
      </c>
      <c r="F55" s="122"/>
      <c r="G55" s="125"/>
      <c r="H55" s="112"/>
    </row>
    <row r="56" spans="1:8" s="19" customFormat="1" x14ac:dyDescent="0.25">
      <c r="A56" s="112">
        <v>7</v>
      </c>
      <c r="B56" s="124" t="s">
        <v>206</v>
      </c>
      <c r="C56" s="120" t="s">
        <v>199</v>
      </c>
      <c r="D56" s="22">
        <v>1000</v>
      </c>
      <c r="E56" s="122">
        <f t="shared" si="0"/>
        <v>1000</v>
      </c>
      <c r="F56" s="122"/>
      <c r="G56" s="125"/>
      <c r="H56" s="112"/>
    </row>
    <row r="57" spans="1:8" s="19" customFormat="1" x14ac:dyDescent="0.25">
      <c r="A57" s="112">
        <v>8</v>
      </c>
      <c r="B57" s="124" t="s">
        <v>207</v>
      </c>
      <c r="C57" s="127" t="s">
        <v>199</v>
      </c>
      <c r="D57" s="128">
        <v>1500</v>
      </c>
      <c r="E57" s="122">
        <f t="shared" si="0"/>
        <v>1500</v>
      </c>
      <c r="F57" s="122"/>
      <c r="G57" s="125"/>
      <c r="H57" s="112"/>
    </row>
    <row r="58" spans="1:8" s="19" customFormat="1" x14ac:dyDescent="0.25">
      <c r="A58" s="112">
        <v>9</v>
      </c>
      <c r="B58" s="129" t="s">
        <v>208</v>
      </c>
      <c r="C58" s="127" t="s">
        <v>199</v>
      </c>
      <c r="D58" s="130">
        <v>1000</v>
      </c>
      <c r="E58" s="122">
        <f t="shared" si="0"/>
        <v>1000</v>
      </c>
      <c r="F58" s="122"/>
      <c r="G58" s="125"/>
      <c r="H58" s="112"/>
    </row>
    <row r="59" spans="1:8" x14ac:dyDescent="0.25">
      <c r="A59" s="112">
        <v>10</v>
      </c>
      <c r="B59" s="129" t="s">
        <v>209</v>
      </c>
      <c r="C59" s="127" t="s">
        <v>199</v>
      </c>
      <c r="D59" s="130">
        <v>500</v>
      </c>
      <c r="E59" s="122">
        <f t="shared" si="0"/>
        <v>500</v>
      </c>
      <c r="F59" s="122"/>
      <c r="G59" s="125"/>
      <c r="H59" s="112"/>
    </row>
    <row r="60" spans="1:8" x14ac:dyDescent="0.25">
      <c r="A60" s="112">
        <v>11</v>
      </c>
      <c r="B60" s="129" t="s">
        <v>210</v>
      </c>
      <c r="C60" s="126" t="s">
        <v>199</v>
      </c>
      <c r="D60" s="131">
        <v>300</v>
      </c>
      <c r="E60" s="122">
        <f t="shared" si="0"/>
        <v>300</v>
      </c>
      <c r="F60" s="122"/>
      <c r="G60" s="125"/>
      <c r="H60" s="112"/>
    </row>
    <row r="61" spans="1:8" x14ac:dyDescent="0.25">
      <c r="A61" s="112">
        <v>12</v>
      </c>
      <c r="B61" s="129" t="s">
        <v>211</v>
      </c>
      <c r="C61" s="127" t="s">
        <v>199</v>
      </c>
      <c r="D61" s="130">
        <v>150</v>
      </c>
      <c r="E61" s="122">
        <f t="shared" si="0"/>
        <v>150</v>
      </c>
      <c r="F61" s="122"/>
      <c r="G61" s="125"/>
      <c r="H61" s="112"/>
    </row>
    <row r="62" spans="1:8" x14ac:dyDescent="0.25">
      <c r="A62" s="112">
        <v>13</v>
      </c>
      <c r="B62" s="129" t="s">
        <v>212</v>
      </c>
      <c r="C62" s="127" t="s">
        <v>199</v>
      </c>
      <c r="D62" s="130">
        <v>150</v>
      </c>
      <c r="E62" s="122">
        <f t="shared" si="0"/>
        <v>150</v>
      </c>
      <c r="F62" s="122"/>
      <c r="G62" s="125"/>
      <c r="H62" s="112"/>
    </row>
    <row r="63" spans="1:8" x14ac:dyDescent="0.25">
      <c r="A63" s="112">
        <v>14</v>
      </c>
      <c r="B63" s="129" t="s">
        <v>213</v>
      </c>
      <c r="C63" s="132" t="s">
        <v>199</v>
      </c>
      <c r="D63" s="130">
        <v>500</v>
      </c>
      <c r="E63" s="122">
        <f t="shared" si="0"/>
        <v>500</v>
      </c>
      <c r="F63" s="122"/>
      <c r="G63" s="125"/>
      <c r="H63" s="112"/>
    </row>
    <row r="64" spans="1:8" x14ac:dyDescent="0.25">
      <c r="A64" s="112">
        <v>15</v>
      </c>
      <c r="B64" s="129" t="s">
        <v>214</v>
      </c>
      <c r="C64" s="132" t="s">
        <v>199</v>
      </c>
      <c r="D64" s="130">
        <v>300</v>
      </c>
      <c r="E64" s="122">
        <f t="shared" si="0"/>
        <v>300</v>
      </c>
      <c r="F64" s="122"/>
      <c r="G64" s="125"/>
      <c r="H64" s="112"/>
    </row>
    <row r="65" spans="1:98" x14ac:dyDescent="0.25">
      <c r="A65" s="112">
        <v>16</v>
      </c>
      <c r="B65" s="129" t="s">
        <v>215</v>
      </c>
      <c r="C65" s="132" t="s">
        <v>199</v>
      </c>
      <c r="D65" s="130">
        <v>500</v>
      </c>
      <c r="E65" s="122">
        <f t="shared" si="0"/>
        <v>500</v>
      </c>
      <c r="F65" s="122"/>
      <c r="G65" s="125"/>
      <c r="H65" s="112"/>
    </row>
    <row r="66" spans="1:98" x14ac:dyDescent="0.25">
      <c r="A66" s="112">
        <v>17</v>
      </c>
      <c r="B66" s="129" t="s">
        <v>216</v>
      </c>
      <c r="C66" s="132" t="s">
        <v>199</v>
      </c>
      <c r="D66" s="130">
        <v>600</v>
      </c>
      <c r="E66" s="122">
        <f t="shared" si="0"/>
        <v>600</v>
      </c>
      <c r="F66" s="122"/>
      <c r="G66" s="125"/>
      <c r="H66" s="112"/>
    </row>
    <row r="67" spans="1:98" x14ac:dyDescent="0.25">
      <c r="A67" s="112">
        <v>18</v>
      </c>
      <c r="B67" s="129" t="s">
        <v>217</v>
      </c>
      <c r="C67" s="132" t="s">
        <v>0</v>
      </c>
      <c r="D67" s="130">
        <v>20</v>
      </c>
      <c r="E67" s="122">
        <f t="shared" si="0"/>
        <v>20</v>
      </c>
      <c r="F67" s="122"/>
      <c r="G67" s="125"/>
      <c r="H67" s="112"/>
    </row>
    <row r="68" spans="1:98" x14ac:dyDescent="0.25">
      <c r="A68" s="112">
        <v>19</v>
      </c>
      <c r="B68" s="129" t="s">
        <v>218</v>
      </c>
      <c r="C68" s="133" t="s">
        <v>0</v>
      </c>
      <c r="D68" s="131">
        <v>30</v>
      </c>
      <c r="E68" s="122">
        <f t="shared" si="0"/>
        <v>30</v>
      </c>
      <c r="F68" s="122"/>
      <c r="G68" s="134"/>
      <c r="H68" s="112"/>
    </row>
    <row r="69" spans="1:98" x14ac:dyDescent="0.25">
      <c r="A69" s="112">
        <v>20</v>
      </c>
      <c r="B69" s="116" t="s">
        <v>219</v>
      </c>
      <c r="C69" s="135"/>
      <c r="D69" s="136"/>
      <c r="E69" s="136"/>
      <c r="F69" s="136"/>
      <c r="G69" s="136"/>
      <c r="H69" s="112"/>
    </row>
    <row r="70" spans="1:98" x14ac:dyDescent="0.25">
      <c r="A70" s="112">
        <v>21</v>
      </c>
      <c r="B70" s="119" t="s">
        <v>220</v>
      </c>
      <c r="C70" s="126" t="s">
        <v>199</v>
      </c>
      <c r="D70" s="137">
        <v>600</v>
      </c>
      <c r="E70" s="122">
        <f t="shared" si="0"/>
        <v>600</v>
      </c>
      <c r="F70" s="122"/>
      <c r="G70" s="123"/>
      <c r="H70" s="112"/>
    </row>
    <row r="71" spans="1:98" x14ac:dyDescent="0.25">
      <c r="A71" s="112">
        <v>22</v>
      </c>
      <c r="B71" s="119" t="s">
        <v>221</v>
      </c>
      <c r="C71" s="126" t="s">
        <v>199</v>
      </c>
      <c r="D71" s="137">
        <v>600</v>
      </c>
      <c r="E71" s="122">
        <f t="shared" si="0"/>
        <v>600</v>
      </c>
      <c r="F71" s="122"/>
      <c r="G71" s="125"/>
      <c r="H71" s="112"/>
    </row>
    <row r="72" spans="1:98" x14ac:dyDescent="0.25">
      <c r="A72" s="112">
        <v>23</v>
      </c>
      <c r="B72" s="124" t="s">
        <v>222</v>
      </c>
      <c r="C72" s="126" t="s">
        <v>199</v>
      </c>
      <c r="D72" s="121">
        <v>1000</v>
      </c>
      <c r="E72" s="122">
        <f t="shared" si="0"/>
        <v>1000</v>
      </c>
      <c r="F72" s="122"/>
      <c r="G72" s="125"/>
      <c r="H72" s="112"/>
    </row>
    <row r="73" spans="1:98" x14ac:dyDescent="0.25">
      <c r="A73" s="112">
        <v>24</v>
      </c>
      <c r="B73" s="124" t="s">
        <v>223</v>
      </c>
      <c r="C73" s="126" t="s">
        <v>199</v>
      </c>
      <c r="D73" s="137">
        <v>300</v>
      </c>
      <c r="E73" s="122">
        <f t="shared" si="0"/>
        <v>300</v>
      </c>
      <c r="F73" s="122"/>
      <c r="G73" s="125"/>
      <c r="H73" s="112"/>
    </row>
    <row r="74" spans="1:98" x14ac:dyDescent="0.25">
      <c r="A74" s="112">
        <v>25</v>
      </c>
      <c r="B74" s="124" t="s">
        <v>224</v>
      </c>
      <c r="C74" s="126" t="s">
        <v>199</v>
      </c>
      <c r="D74" s="128">
        <v>600</v>
      </c>
      <c r="E74" s="122">
        <f t="shared" si="0"/>
        <v>600</v>
      </c>
      <c r="F74" s="122"/>
      <c r="G74" s="125"/>
      <c r="H74" s="112"/>
    </row>
    <row r="75" spans="1:98" x14ac:dyDescent="0.25">
      <c r="A75" s="112">
        <v>26</v>
      </c>
      <c r="B75" s="124" t="s">
        <v>225</v>
      </c>
      <c r="C75" s="126" t="s">
        <v>199</v>
      </c>
      <c r="D75" s="128">
        <v>1000</v>
      </c>
      <c r="E75" s="122">
        <f t="shared" si="0"/>
        <v>1000</v>
      </c>
      <c r="F75" s="122"/>
      <c r="G75" s="125"/>
      <c r="H75" s="112"/>
    </row>
    <row r="76" spans="1:98" x14ac:dyDescent="0.25">
      <c r="A76" s="112">
        <v>27</v>
      </c>
      <c r="B76" s="124" t="s">
        <v>226</v>
      </c>
      <c r="C76" s="126" t="s">
        <v>199</v>
      </c>
      <c r="D76" s="22">
        <v>600</v>
      </c>
      <c r="E76" s="122">
        <f t="shared" si="0"/>
        <v>600</v>
      </c>
      <c r="F76" s="122"/>
      <c r="G76" s="125"/>
      <c r="H76" s="112"/>
    </row>
    <row r="77" spans="1:98" x14ac:dyDescent="0.25">
      <c r="A77" s="112">
        <v>28</v>
      </c>
      <c r="B77" s="124" t="s">
        <v>227</v>
      </c>
      <c r="C77" s="126" t="s">
        <v>199</v>
      </c>
      <c r="D77" s="22">
        <v>400</v>
      </c>
      <c r="E77" s="122">
        <f t="shared" si="0"/>
        <v>400</v>
      </c>
      <c r="F77" s="122"/>
      <c r="G77" s="125"/>
      <c r="H77" s="112"/>
    </row>
    <row r="78" spans="1:98" x14ac:dyDescent="0.25">
      <c r="A78" s="112">
        <v>29</v>
      </c>
      <c r="B78" s="124" t="s">
        <v>228</v>
      </c>
      <c r="C78" s="126" t="s">
        <v>199</v>
      </c>
      <c r="D78" s="22">
        <v>1500</v>
      </c>
      <c r="E78" s="122">
        <f t="shared" si="0"/>
        <v>1500</v>
      </c>
      <c r="F78" s="122"/>
      <c r="G78" s="125"/>
      <c r="H78" s="112"/>
    </row>
    <row r="79" spans="1:98" x14ac:dyDescent="0.25">
      <c r="A79" s="112">
        <v>30</v>
      </c>
      <c r="B79" s="124" t="s">
        <v>229</v>
      </c>
      <c r="C79" s="126" t="s">
        <v>199</v>
      </c>
      <c r="D79" s="22">
        <v>400</v>
      </c>
      <c r="E79" s="122">
        <f t="shared" si="0"/>
        <v>400</v>
      </c>
      <c r="F79" s="122"/>
      <c r="G79" s="125"/>
      <c r="H79" s="138"/>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104"/>
      <c r="CO79" s="104"/>
      <c r="CP79" s="104"/>
      <c r="CQ79" s="104"/>
      <c r="CR79" s="104"/>
      <c r="CS79" s="104"/>
      <c r="CT79" s="104"/>
    </row>
    <row r="80" spans="1:98" x14ac:dyDescent="0.25">
      <c r="A80" s="112">
        <v>31</v>
      </c>
      <c r="B80" s="124" t="s">
        <v>230</v>
      </c>
      <c r="C80" s="126" t="s">
        <v>199</v>
      </c>
      <c r="D80" s="22">
        <v>600</v>
      </c>
      <c r="E80" s="122">
        <f t="shared" si="0"/>
        <v>600</v>
      </c>
      <c r="F80" s="122"/>
      <c r="G80" s="125"/>
      <c r="H80" s="138"/>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c r="CL80" s="104"/>
      <c r="CM80" s="104"/>
      <c r="CN80" s="104"/>
      <c r="CO80" s="104"/>
      <c r="CP80" s="104"/>
      <c r="CQ80" s="104"/>
      <c r="CR80" s="104"/>
      <c r="CS80" s="104"/>
      <c r="CT80" s="104"/>
    </row>
    <row r="81" spans="1:103" x14ac:dyDescent="0.25">
      <c r="A81" s="112">
        <v>32</v>
      </c>
      <c r="B81" s="124" t="s">
        <v>231</v>
      </c>
      <c r="C81" s="126" t="s">
        <v>199</v>
      </c>
      <c r="D81" s="22">
        <v>600</v>
      </c>
      <c r="E81" s="122">
        <f t="shared" si="0"/>
        <v>600</v>
      </c>
      <c r="F81" s="122"/>
      <c r="G81" s="125"/>
      <c r="H81" s="138"/>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c r="CG81" s="104"/>
      <c r="CH81" s="104"/>
      <c r="CI81" s="104"/>
      <c r="CJ81" s="104"/>
      <c r="CK81" s="104"/>
      <c r="CL81" s="104"/>
      <c r="CM81" s="104"/>
      <c r="CN81" s="104"/>
      <c r="CO81" s="104"/>
      <c r="CP81" s="104"/>
      <c r="CQ81" s="104"/>
      <c r="CR81" s="104"/>
      <c r="CS81" s="104"/>
      <c r="CT81" s="104"/>
    </row>
    <row r="82" spans="1:103" x14ac:dyDescent="0.25">
      <c r="A82" s="112">
        <v>33</v>
      </c>
      <c r="B82" s="124" t="s">
        <v>232</v>
      </c>
      <c r="C82" s="126" t="s">
        <v>199</v>
      </c>
      <c r="D82" s="128">
        <v>1000</v>
      </c>
      <c r="E82" s="122">
        <f t="shared" si="0"/>
        <v>1000</v>
      </c>
      <c r="F82" s="122"/>
      <c r="G82" s="125"/>
      <c r="H82" s="138"/>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c r="CL82" s="104"/>
      <c r="CM82" s="104"/>
      <c r="CN82" s="104"/>
      <c r="CO82" s="104"/>
      <c r="CP82" s="104"/>
      <c r="CQ82" s="104"/>
      <c r="CR82" s="104"/>
      <c r="CS82" s="104"/>
      <c r="CT82" s="104"/>
    </row>
    <row r="83" spans="1:103" x14ac:dyDescent="0.25">
      <c r="A83" s="112">
        <v>34</v>
      </c>
      <c r="B83" s="124" t="s">
        <v>233</v>
      </c>
      <c r="C83" s="126" t="s">
        <v>199</v>
      </c>
      <c r="D83" s="128">
        <v>600</v>
      </c>
      <c r="E83" s="122">
        <f t="shared" si="0"/>
        <v>600</v>
      </c>
      <c r="F83" s="122"/>
      <c r="G83" s="125"/>
      <c r="H83" s="138"/>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c r="CM83" s="104"/>
      <c r="CN83" s="104"/>
      <c r="CO83" s="104"/>
      <c r="CP83" s="104"/>
      <c r="CQ83" s="104"/>
      <c r="CR83" s="104"/>
      <c r="CS83" s="104"/>
      <c r="CT83" s="104"/>
    </row>
    <row r="84" spans="1:103" x14ac:dyDescent="0.25">
      <c r="A84" s="112">
        <v>35</v>
      </c>
      <c r="B84" s="124" t="s">
        <v>234</v>
      </c>
      <c r="C84" s="126" t="s">
        <v>199</v>
      </c>
      <c r="D84" s="22">
        <v>50</v>
      </c>
      <c r="E84" s="122">
        <f t="shared" si="0"/>
        <v>50</v>
      </c>
      <c r="F84" s="122"/>
      <c r="G84" s="125"/>
      <c r="H84" s="138"/>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c r="CM84" s="104"/>
      <c r="CN84" s="104"/>
      <c r="CO84" s="104"/>
      <c r="CP84" s="104"/>
      <c r="CQ84" s="104"/>
      <c r="CR84" s="104"/>
      <c r="CS84" s="104"/>
      <c r="CT84" s="104"/>
    </row>
    <row r="85" spans="1:103" x14ac:dyDescent="0.25">
      <c r="A85" s="112">
        <v>36</v>
      </c>
      <c r="B85" s="124" t="s">
        <v>235</v>
      </c>
      <c r="C85" s="126" t="s">
        <v>199</v>
      </c>
      <c r="D85" s="22">
        <v>600</v>
      </c>
      <c r="E85" s="122">
        <f t="shared" si="0"/>
        <v>600</v>
      </c>
      <c r="F85" s="122"/>
      <c r="G85" s="125"/>
      <c r="H85" s="138"/>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row>
    <row r="86" spans="1:103" x14ac:dyDescent="0.25">
      <c r="A86" s="112">
        <v>37</v>
      </c>
      <c r="B86" s="124" t="s">
        <v>236</v>
      </c>
      <c r="C86" s="126" t="s">
        <v>199</v>
      </c>
      <c r="D86" s="128">
        <v>1000</v>
      </c>
      <c r="E86" s="122">
        <f t="shared" si="0"/>
        <v>1000</v>
      </c>
      <c r="F86" s="122"/>
      <c r="G86" s="125"/>
      <c r="H86" s="138"/>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c r="CM86" s="104"/>
      <c r="CN86" s="104"/>
      <c r="CO86" s="104"/>
      <c r="CP86" s="104"/>
      <c r="CQ86" s="104"/>
      <c r="CR86" s="104"/>
      <c r="CS86" s="104"/>
      <c r="CT86" s="104"/>
    </row>
    <row r="87" spans="1:103" s="20" customFormat="1" x14ac:dyDescent="0.25">
      <c r="A87" s="112">
        <v>38</v>
      </c>
      <c r="B87" s="124" t="s">
        <v>237</v>
      </c>
      <c r="C87" s="126" t="s">
        <v>199</v>
      </c>
      <c r="D87" s="128">
        <v>1000</v>
      </c>
      <c r="E87" s="122">
        <f t="shared" si="0"/>
        <v>1000</v>
      </c>
      <c r="F87" s="122"/>
      <c r="G87" s="125"/>
      <c r="H87" s="138"/>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row>
    <row r="88" spans="1:103" s="20" customFormat="1" x14ac:dyDescent="0.25">
      <c r="A88" s="112">
        <v>39</v>
      </c>
      <c r="B88" s="129" t="s">
        <v>238</v>
      </c>
      <c r="C88" s="126" t="s">
        <v>199</v>
      </c>
      <c r="D88" s="22">
        <v>600</v>
      </c>
      <c r="E88" s="122">
        <f t="shared" si="0"/>
        <v>600</v>
      </c>
      <c r="F88" s="122"/>
      <c r="G88" s="125"/>
      <c r="H88" s="139"/>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row>
    <row r="89" spans="1:103" s="20" customFormat="1" x14ac:dyDescent="0.25">
      <c r="A89" s="112">
        <v>40</v>
      </c>
      <c r="B89" s="129" t="s">
        <v>239</v>
      </c>
      <c r="C89" s="126" t="s">
        <v>199</v>
      </c>
      <c r="D89" s="130">
        <v>1000</v>
      </c>
      <c r="E89" s="122">
        <f t="shared" si="0"/>
        <v>1000</v>
      </c>
      <c r="F89" s="122"/>
      <c r="G89" s="125"/>
      <c r="H89" s="139"/>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row>
    <row r="90" spans="1:103" s="20" customFormat="1" x14ac:dyDescent="0.25">
      <c r="A90" s="112">
        <v>41</v>
      </c>
      <c r="B90" s="129" t="s">
        <v>240</v>
      </c>
      <c r="C90" s="126" t="s">
        <v>199</v>
      </c>
      <c r="D90" s="130">
        <v>600</v>
      </c>
      <c r="E90" s="122">
        <f t="shared" si="0"/>
        <v>600</v>
      </c>
      <c r="F90" s="122"/>
      <c r="G90" s="125"/>
      <c r="H90" s="139"/>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row>
    <row r="91" spans="1:103" s="20" customFormat="1" x14ac:dyDescent="0.25">
      <c r="A91" s="112">
        <v>42</v>
      </c>
      <c r="B91" s="129" t="s">
        <v>241</v>
      </c>
      <c r="C91" s="126" t="s">
        <v>199</v>
      </c>
      <c r="D91" s="130">
        <v>1000</v>
      </c>
      <c r="E91" s="122">
        <f t="shared" si="0"/>
        <v>1000</v>
      </c>
      <c r="F91" s="122"/>
      <c r="G91" s="125"/>
      <c r="H91" s="139"/>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row>
    <row r="92" spans="1:103" x14ac:dyDescent="0.25">
      <c r="A92" s="112">
        <v>43</v>
      </c>
      <c r="B92" s="129" t="s">
        <v>242</v>
      </c>
      <c r="C92" s="126" t="s">
        <v>199</v>
      </c>
      <c r="D92" s="130">
        <v>1000</v>
      </c>
      <c r="E92" s="122">
        <f t="shared" si="0"/>
        <v>1000</v>
      </c>
      <c r="F92" s="122"/>
      <c r="G92" s="125"/>
      <c r="H92" s="139"/>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row>
    <row r="93" spans="1:103" x14ac:dyDescent="0.25">
      <c r="A93" s="112">
        <v>44</v>
      </c>
      <c r="B93" s="129" t="s">
        <v>243</v>
      </c>
      <c r="C93" s="128" t="s">
        <v>199</v>
      </c>
      <c r="D93" s="130">
        <v>1000</v>
      </c>
      <c r="E93" s="122">
        <f t="shared" si="0"/>
        <v>1000</v>
      </c>
      <c r="F93" s="122"/>
      <c r="G93" s="134"/>
      <c r="H93" s="139"/>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row>
    <row r="94" spans="1:103" x14ac:dyDescent="0.25">
      <c r="A94" s="112">
        <v>45</v>
      </c>
      <c r="B94" s="129" t="s">
        <v>244</v>
      </c>
      <c r="C94" s="128" t="s">
        <v>199</v>
      </c>
      <c r="D94" s="131">
        <v>300</v>
      </c>
      <c r="E94" s="122">
        <f t="shared" si="0"/>
        <v>300</v>
      </c>
      <c r="F94" s="122"/>
      <c r="G94" s="134"/>
      <c r="H94" s="139"/>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row>
    <row r="95" spans="1:103" x14ac:dyDescent="0.25">
      <c r="A95" s="112">
        <v>46</v>
      </c>
      <c r="B95" s="140" t="s">
        <v>245</v>
      </c>
      <c r="C95" s="117"/>
      <c r="D95" s="117"/>
      <c r="E95" s="117"/>
      <c r="F95" s="117"/>
      <c r="G95" s="117"/>
      <c r="H95" s="139"/>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row>
    <row r="96" spans="1:103" x14ac:dyDescent="0.25">
      <c r="A96" s="112">
        <v>47</v>
      </c>
      <c r="B96" s="119" t="s">
        <v>246</v>
      </c>
      <c r="C96" s="126" t="s">
        <v>199</v>
      </c>
      <c r="D96" s="121">
        <v>50</v>
      </c>
      <c r="E96" s="122">
        <f t="shared" si="0"/>
        <v>50</v>
      </c>
      <c r="F96" s="122"/>
      <c r="G96" s="123"/>
      <c r="H96" s="139"/>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row>
    <row r="97" spans="1:103" x14ac:dyDescent="0.25">
      <c r="A97" s="112">
        <v>48</v>
      </c>
      <c r="B97" s="124" t="s">
        <v>247</v>
      </c>
      <c r="C97" s="126" t="s">
        <v>199</v>
      </c>
      <c r="D97" s="22">
        <v>50</v>
      </c>
      <c r="E97" s="122">
        <f t="shared" si="0"/>
        <v>50</v>
      </c>
      <c r="F97" s="122"/>
      <c r="G97" s="125"/>
      <c r="H97" s="139"/>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row>
    <row r="98" spans="1:103" x14ac:dyDescent="0.25">
      <c r="A98" s="112">
        <v>49</v>
      </c>
      <c r="B98" s="141" t="s">
        <v>248</v>
      </c>
      <c r="C98" s="142" t="s">
        <v>199</v>
      </c>
      <c r="D98" s="143">
        <v>20</v>
      </c>
      <c r="E98" s="122">
        <f t="shared" si="0"/>
        <v>20</v>
      </c>
      <c r="F98" s="122"/>
      <c r="G98" s="125"/>
      <c r="H98" s="139"/>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row>
    <row r="99" spans="1:103" x14ac:dyDescent="0.25">
      <c r="A99" s="112">
        <v>50</v>
      </c>
      <c r="B99" s="124" t="s">
        <v>249</v>
      </c>
      <c r="C99" s="126" t="s">
        <v>199</v>
      </c>
      <c r="D99" s="22">
        <v>50</v>
      </c>
      <c r="E99" s="122">
        <f t="shared" si="0"/>
        <v>50</v>
      </c>
      <c r="F99" s="122"/>
      <c r="G99" s="125"/>
      <c r="H99" s="139"/>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row>
    <row r="100" spans="1:103" x14ac:dyDescent="0.25">
      <c r="A100" s="112">
        <v>51</v>
      </c>
      <c r="B100" s="124" t="s">
        <v>250</v>
      </c>
      <c r="C100" s="144" t="s">
        <v>199</v>
      </c>
      <c r="D100" s="22">
        <v>50</v>
      </c>
      <c r="E100" s="122">
        <f t="shared" si="0"/>
        <v>50</v>
      </c>
      <c r="F100" s="122"/>
      <c r="G100" s="125"/>
      <c r="H100" s="139"/>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row>
    <row r="101" spans="1:103" x14ac:dyDescent="0.25">
      <c r="A101" s="112">
        <v>52</v>
      </c>
      <c r="B101" s="124" t="s">
        <v>251</v>
      </c>
      <c r="C101" s="126" t="s">
        <v>199</v>
      </c>
      <c r="D101" s="22">
        <v>100</v>
      </c>
      <c r="E101" s="122">
        <f t="shared" si="0"/>
        <v>100</v>
      </c>
      <c r="F101" s="122"/>
      <c r="G101" s="125"/>
      <c r="H101" s="139"/>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row>
    <row r="102" spans="1:103" x14ac:dyDescent="0.25">
      <c r="A102" s="112">
        <v>53</v>
      </c>
      <c r="B102" s="124" t="s">
        <v>252</v>
      </c>
      <c r="C102" s="126" t="s">
        <v>199</v>
      </c>
      <c r="D102" s="22">
        <v>50</v>
      </c>
      <c r="E102" s="122">
        <f t="shared" si="0"/>
        <v>50</v>
      </c>
      <c r="F102" s="122"/>
      <c r="G102" s="125"/>
      <c r="H102" s="139"/>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row>
    <row r="103" spans="1:103" x14ac:dyDescent="0.25">
      <c r="A103" s="112">
        <v>54</v>
      </c>
      <c r="B103" s="124" t="s">
        <v>253</v>
      </c>
      <c r="C103" s="126" t="s">
        <v>199</v>
      </c>
      <c r="D103" s="22">
        <v>20</v>
      </c>
      <c r="E103" s="122">
        <f t="shared" si="0"/>
        <v>20</v>
      </c>
      <c r="F103" s="122"/>
      <c r="G103" s="125"/>
      <c r="H103" s="139"/>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row>
    <row r="104" spans="1:103" x14ac:dyDescent="0.25">
      <c r="A104" s="112">
        <v>55</v>
      </c>
      <c r="B104" s="124" t="s">
        <v>254</v>
      </c>
      <c r="C104" s="126" t="s">
        <v>199</v>
      </c>
      <c r="D104" s="22">
        <v>20</v>
      </c>
      <c r="E104" s="122">
        <f t="shared" si="0"/>
        <v>20</v>
      </c>
      <c r="F104" s="122"/>
      <c r="G104" s="125"/>
      <c r="H104" s="139"/>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row>
    <row r="105" spans="1:103" x14ac:dyDescent="0.25">
      <c r="A105" s="112">
        <v>56</v>
      </c>
      <c r="B105" s="124" t="s">
        <v>255</v>
      </c>
      <c r="C105" s="126" t="s">
        <v>199</v>
      </c>
      <c r="D105" s="22">
        <v>100</v>
      </c>
      <c r="E105" s="122">
        <f t="shared" si="0"/>
        <v>100</v>
      </c>
      <c r="F105" s="122"/>
      <c r="G105" s="125"/>
      <c r="H105" s="139"/>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row>
    <row r="106" spans="1:103" x14ac:dyDescent="0.25">
      <c r="A106" s="112">
        <v>57</v>
      </c>
      <c r="B106" s="124" t="s">
        <v>256</v>
      </c>
      <c r="C106" s="126" t="s">
        <v>199</v>
      </c>
      <c r="D106" s="22">
        <v>50</v>
      </c>
      <c r="E106" s="122">
        <f t="shared" si="0"/>
        <v>50</v>
      </c>
      <c r="F106" s="122"/>
      <c r="G106" s="125"/>
      <c r="H106" s="139"/>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row>
    <row r="107" spans="1:103" x14ac:dyDescent="0.25">
      <c r="A107" s="112">
        <v>58</v>
      </c>
      <c r="B107" s="129" t="s">
        <v>257</v>
      </c>
      <c r="C107" s="145" t="s">
        <v>199</v>
      </c>
      <c r="D107" s="131">
        <v>50</v>
      </c>
      <c r="E107" s="122">
        <f t="shared" si="0"/>
        <v>50</v>
      </c>
      <c r="F107" s="122"/>
      <c r="G107" s="134"/>
      <c r="H107" s="139"/>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row>
    <row r="108" spans="1:103" x14ac:dyDescent="0.25">
      <c r="A108" s="112">
        <v>59</v>
      </c>
      <c r="B108" s="116" t="s">
        <v>258</v>
      </c>
      <c r="C108" s="146"/>
      <c r="D108" s="147"/>
      <c r="E108" s="147"/>
      <c r="F108" s="147"/>
      <c r="G108" s="147"/>
      <c r="H108" s="139"/>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row>
    <row r="109" spans="1:103" x14ac:dyDescent="0.25">
      <c r="A109" s="112">
        <v>60</v>
      </c>
      <c r="B109" s="119" t="s">
        <v>259</v>
      </c>
      <c r="C109" s="126" t="s">
        <v>199</v>
      </c>
      <c r="D109" s="137">
        <v>400</v>
      </c>
      <c r="E109" s="122">
        <f t="shared" si="0"/>
        <v>400</v>
      </c>
      <c r="F109" s="122"/>
      <c r="G109" s="123"/>
      <c r="H109" s="139"/>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row>
    <row r="110" spans="1:103" x14ac:dyDescent="0.25">
      <c r="A110" s="112">
        <v>61</v>
      </c>
      <c r="B110" s="124" t="s">
        <v>260</v>
      </c>
      <c r="C110" s="126" t="s">
        <v>199</v>
      </c>
      <c r="D110" s="128">
        <v>400</v>
      </c>
      <c r="E110" s="122">
        <f t="shared" si="0"/>
        <v>400</v>
      </c>
      <c r="F110" s="148"/>
      <c r="G110" s="125"/>
      <c r="H110" s="139"/>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row>
    <row r="111" spans="1:103" x14ac:dyDescent="0.25">
      <c r="A111" s="112">
        <v>62</v>
      </c>
      <c r="B111" s="124" t="s">
        <v>261</v>
      </c>
      <c r="C111" s="126" t="s">
        <v>199</v>
      </c>
      <c r="D111" s="128">
        <v>500</v>
      </c>
      <c r="E111" s="122">
        <f t="shared" si="0"/>
        <v>500</v>
      </c>
      <c r="F111" s="148"/>
      <c r="G111" s="125"/>
      <c r="H111" s="139"/>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row>
    <row r="112" spans="1:103" x14ac:dyDescent="0.25">
      <c r="A112" s="112">
        <v>63</v>
      </c>
      <c r="B112" s="124" t="s">
        <v>262</v>
      </c>
      <c r="C112" s="126" t="s">
        <v>199</v>
      </c>
      <c r="D112" s="128">
        <v>400</v>
      </c>
      <c r="E112" s="122">
        <f t="shared" si="0"/>
        <v>400</v>
      </c>
      <c r="F112" s="148"/>
      <c r="G112" s="125"/>
      <c r="H112" s="139"/>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row>
    <row r="113" spans="1:103" x14ac:dyDescent="0.25">
      <c r="A113" s="112">
        <v>64</v>
      </c>
      <c r="B113" s="124" t="s">
        <v>263</v>
      </c>
      <c r="C113" s="126" t="s">
        <v>199</v>
      </c>
      <c r="D113" s="128">
        <v>400</v>
      </c>
      <c r="E113" s="122">
        <f t="shared" si="0"/>
        <v>400</v>
      </c>
      <c r="F113" s="148"/>
      <c r="G113" s="125"/>
      <c r="H113" s="139"/>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row>
    <row r="114" spans="1:103" x14ac:dyDescent="0.25">
      <c r="A114" s="112">
        <v>65</v>
      </c>
      <c r="B114" s="124" t="s">
        <v>264</v>
      </c>
      <c r="C114" s="126" t="s">
        <v>199</v>
      </c>
      <c r="D114" s="128">
        <v>400</v>
      </c>
      <c r="E114" s="122">
        <f t="shared" si="0"/>
        <v>400</v>
      </c>
      <c r="F114" s="148"/>
      <c r="G114" s="125"/>
      <c r="H114" s="139"/>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row>
    <row r="115" spans="1:103" x14ac:dyDescent="0.25">
      <c r="A115" s="112">
        <v>66</v>
      </c>
      <c r="B115" s="129" t="s">
        <v>265</v>
      </c>
      <c r="C115" s="145" t="s">
        <v>199</v>
      </c>
      <c r="D115" s="130">
        <v>400</v>
      </c>
      <c r="E115" s="122">
        <f t="shared" ref="E115:E178" si="1">D115-F115</f>
        <v>400</v>
      </c>
      <c r="F115" s="149"/>
      <c r="G115" s="134"/>
      <c r="H115" s="139"/>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row>
    <row r="116" spans="1:103" x14ac:dyDescent="0.25">
      <c r="A116" s="112">
        <v>67</v>
      </c>
      <c r="B116" s="116" t="s">
        <v>266</v>
      </c>
      <c r="C116" s="146"/>
      <c r="D116" s="147"/>
      <c r="E116" s="147"/>
      <c r="F116" s="147"/>
      <c r="G116" s="147"/>
      <c r="H116" s="139"/>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row>
    <row r="117" spans="1:103" x14ac:dyDescent="0.25">
      <c r="A117" s="112">
        <v>68</v>
      </c>
      <c r="B117" s="119" t="s">
        <v>222</v>
      </c>
      <c r="C117" s="126" t="s">
        <v>199</v>
      </c>
      <c r="D117" s="121">
        <v>400</v>
      </c>
      <c r="E117" s="122">
        <f t="shared" si="1"/>
        <v>400</v>
      </c>
      <c r="F117" s="122"/>
      <c r="G117" s="123"/>
      <c r="H117" s="139"/>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row>
    <row r="118" spans="1:103" s="20" customFormat="1" x14ac:dyDescent="0.25">
      <c r="A118" s="112">
        <v>69</v>
      </c>
      <c r="B118" s="119" t="s">
        <v>267</v>
      </c>
      <c r="C118" s="126" t="s">
        <v>199</v>
      </c>
      <c r="D118" s="121">
        <v>400</v>
      </c>
      <c r="E118" s="122">
        <f t="shared" si="1"/>
        <v>400</v>
      </c>
      <c r="F118" s="148"/>
      <c r="G118" s="125"/>
      <c r="H118" s="139"/>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row>
    <row r="119" spans="1:103" s="20" customFormat="1" x14ac:dyDescent="0.25">
      <c r="A119" s="112">
        <v>70</v>
      </c>
      <c r="B119" s="119" t="s">
        <v>268</v>
      </c>
      <c r="C119" s="126" t="s">
        <v>199</v>
      </c>
      <c r="D119" s="121">
        <v>400</v>
      </c>
      <c r="E119" s="122">
        <f t="shared" si="1"/>
        <v>400</v>
      </c>
      <c r="F119" s="148"/>
      <c r="G119" s="125"/>
      <c r="H119" s="139"/>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row>
    <row r="120" spans="1:103" s="20" customFormat="1" x14ac:dyDescent="0.25">
      <c r="A120" s="112">
        <v>71</v>
      </c>
      <c r="B120" s="119" t="s">
        <v>269</v>
      </c>
      <c r="C120" s="126" t="s">
        <v>199</v>
      </c>
      <c r="D120" s="22">
        <v>400</v>
      </c>
      <c r="E120" s="122">
        <f t="shared" si="1"/>
        <v>400</v>
      </c>
      <c r="F120" s="148"/>
      <c r="G120" s="125"/>
      <c r="H120" s="139"/>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row>
    <row r="121" spans="1:103" s="20" customFormat="1" x14ac:dyDescent="0.25">
      <c r="A121" s="112">
        <v>72</v>
      </c>
      <c r="B121" s="150" t="s">
        <v>270</v>
      </c>
      <c r="C121" s="126" t="s">
        <v>199</v>
      </c>
      <c r="D121" s="22">
        <v>400</v>
      </c>
      <c r="E121" s="122">
        <f t="shared" si="1"/>
        <v>400</v>
      </c>
      <c r="F121" s="148"/>
      <c r="G121" s="125"/>
      <c r="H121" s="139"/>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row>
    <row r="122" spans="1:103" s="20" customFormat="1" x14ac:dyDescent="0.25">
      <c r="A122" s="112">
        <v>73</v>
      </c>
      <c r="B122" s="129" t="s">
        <v>271</v>
      </c>
      <c r="C122" s="126" t="s">
        <v>199</v>
      </c>
      <c r="D122" s="22">
        <v>400</v>
      </c>
      <c r="E122" s="122">
        <f t="shared" si="1"/>
        <v>400</v>
      </c>
      <c r="F122" s="148"/>
      <c r="G122" s="125"/>
      <c r="H122" s="139"/>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row>
    <row r="123" spans="1:103" x14ac:dyDescent="0.25">
      <c r="A123" s="112">
        <v>74</v>
      </c>
      <c r="B123" s="129" t="s">
        <v>272</v>
      </c>
      <c r="C123" s="126" t="s">
        <v>199</v>
      </c>
      <c r="D123" s="131">
        <v>400</v>
      </c>
      <c r="E123" s="122">
        <f t="shared" si="1"/>
        <v>400</v>
      </c>
      <c r="F123" s="148"/>
      <c r="G123" s="125"/>
      <c r="H123" s="139"/>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row>
    <row r="124" spans="1:103" x14ac:dyDescent="0.25">
      <c r="A124" s="112">
        <v>75</v>
      </c>
      <c r="B124" s="129" t="s">
        <v>273</v>
      </c>
      <c r="C124" s="126" t="s">
        <v>199</v>
      </c>
      <c r="D124" s="130">
        <v>400</v>
      </c>
      <c r="E124" s="122">
        <f t="shared" si="1"/>
        <v>400</v>
      </c>
      <c r="F124" s="148"/>
      <c r="G124" s="125"/>
      <c r="H124" s="139"/>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row>
    <row r="125" spans="1:103" x14ac:dyDescent="0.25">
      <c r="A125" s="112">
        <v>76</v>
      </c>
      <c r="B125" s="129" t="s">
        <v>274</v>
      </c>
      <c r="C125" s="126" t="s">
        <v>199</v>
      </c>
      <c r="D125" s="130">
        <v>400</v>
      </c>
      <c r="E125" s="122">
        <f t="shared" si="1"/>
        <v>400</v>
      </c>
      <c r="F125" s="148"/>
      <c r="G125" s="125"/>
      <c r="H125" s="139"/>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row>
    <row r="126" spans="1:103" x14ac:dyDescent="0.25">
      <c r="A126" s="112">
        <v>77</v>
      </c>
      <c r="B126" s="151" t="s">
        <v>275</v>
      </c>
      <c r="C126" s="126" t="s">
        <v>199</v>
      </c>
      <c r="D126" s="131">
        <v>500</v>
      </c>
      <c r="E126" s="122">
        <f t="shared" si="1"/>
        <v>500</v>
      </c>
      <c r="F126" s="148"/>
      <c r="G126" s="125"/>
      <c r="H126" s="139"/>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row>
    <row r="127" spans="1:103" x14ac:dyDescent="0.25">
      <c r="A127" s="112">
        <v>78</v>
      </c>
      <c r="B127" s="151" t="s">
        <v>276</v>
      </c>
      <c r="C127" s="126" t="s">
        <v>199</v>
      </c>
      <c r="D127" s="131">
        <v>500</v>
      </c>
      <c r="E127" s="122">
        <f t="shared" si="1"/>
        <v>500</v>
      </c>
      <c r="F127" s="148"/>
      <c r="G127" s="125"/>
      <c r="H127" s="139"/>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row>
    <row r="128" spans="1:103" x14ac:dyDescent="0.25">
      <c r="A128" s="112">
        <v>79</v>
      </c>
      <c r="B128" s="151" t="s">
        <v>277</v>
      </c>
      <c r="C128" s="126" t="s">
        <v>199</v>
      </c>
      <c r="D128" s="131">
        <v>500</v>
      </c>
      <c r="E128" s="122">
        <f t="shared" si="1"/>
        <v>500</v>
      </c>
      <c r="F128" s="148"/>
      <c r="G128" s="125"/>
      <c r="H128" s="139"/>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row>
    <row r="129" spans="1:103" x14ac:dyDescent="0.25">
      <c r="A129" s="112">
        <v>80</v>
      </c>
      <c r="B129" s="151" t="s">
        <v>278</v>
      </c>
      <c r="C129" s="126" t="s">
        <v>199</v>
      </c>
      <c r="D129" s="131">
        <v>500</v>
      </c>
      <c r="E129" s="122">
        <f t="shared" si="1"/>
        <v>500</v>
      </c>
      <c r="F129" s="148"/>
      <c r="G129" s="125"/>
      <c r="H129" s="139"/>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row>
    <row r="130" spans="1:103" x14ac:dyDescent="0.25">
      <c r="A130" s="112">
        <v>81</v>
      </c>
      <c r="B130" s="150" t="s">
        <v>279</v>
      </c>
      <c r="C130" s="126" t="s">
        <v>199</v>
      </c>
      <c r="D130" s="22">
        <v>400</v>
      </c>
      <c r="E130" s="122">
        <f t="shared" si="1"/>
        <v>400</v>
      </c>
      <c r="F130" s="148"/>
      <c r="G130" s="125"/>
      <c r="H130" s="139"/>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row>
    <row r="131" spans="1:103" x14ac:dyDescent="0.25">
      <c r="A131" s="112">
        <v>82</v>
      </c>
      <c r="B131" s="151" t="s">
        <v>280</v>
      </c>
      <c r="C131" s="126" t="s">
        <v>199</v>
      </c>
      <c r="D131" s="22">
        <v>400</v>
      </c>
      <c r="E131" s="122">
        <f t="shared" si="1"/>
        <v>400</v>
      </c>
      <c r="F131" s="148"/>
      <c r="G131" s="125"/>
      <c r="H131" s="139"/>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row>
    <row r="132" spans="1:103" x14ac:dyDescent="0.25">
      <c r="A132" s="112">
        <v>83</v>
      </c>
      <c r="B132" s="129" t="s">
        <v>242</v>
      </c>
      <c r="C132" s="126" t="s">
        <v>199</v>
      </c>
      <c r="D132" s="131">
        <v>400</v>
      </c>
      <c r="E132" s="122">
        <f t="shared" si="1"/>
        <v>400</v>
      </c>
      <c r="F132" s="148"/>
      <c r="G132" s="125"/>
      <c r="H132" s="139"/>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row>
    <row r="133" spans="1:103" x14ac:dyDescent="0.25">
      <c r="A133" s="112">
        <v>84</v>
      </c>
      <c r="B133" s="151" t="s">
        <v>281</v>
      </c>
      <c r="C133" s="126" t="s">
        <v>199</v>
      </c>
      <c r="D133" s="131">
        <v>400</v>
      </c>
      <c r="E133" s="122">
        <f t="shared" si="1"/>
        <v>400</v>
      </c>
      <c r="F133" s="148"/>
      <c r="G133" s="125"/>
      <c r="H133" s="139"/>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row>
    <row r="134" spans="1:103" x14ac:dyDescent="0.25">
      <c r="A134" s="112">
        <v>85</v>
      </c>
      <c r="B134" s="129" t="s">
        <v>282</v>
      </c>
      <c r="C134" s="145" t="s">
        <v>199</v>
      </c>
      <c r="D134" s="131">
        <v>600</v>
      </c>
      <c r="E134" s="122">
        <f t="shared" si="1"/>
        <v>600</v>
      </c>
      <c r="F134" s="149"/>
      <c r="G134" s="134"/>
      <c r="H134" s="139"/>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row>
    <row r="135" spans="1:103" x14ac:dyDescent="0.25">
      <c r="A135" s="112">
        <v>86</v>
      </c>
      <c r="B135" s="140" t="s">
        <v>283</v>
      </c>
      <c r="C135" s="117"/>
      <c r="D135" s="117"/>
      <c r="E135" s="117"/>
      <c r="F135" s="117"/>
      <c r="G135" s="117"/>
      <c r="H135" s="139"/>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row>
    <row r="136" spans="1:103" x14ac:dyDescent="0.25">
      <c r="A136" s="112">
        <v>87</v>
      </c>
      <c r="B136" s="152" t="s">
        <v>284</v>
      </c>
      <c r="C136" s="126" t="s">
        <v>199</v>
      </c>
      <c r="D136" s="121">
        <v>30</v>
      </c>
      <c r="E136" s="122">
        <f t="shared" si="1"/>
        <v>30</v>
      </c>
      <c r="F136" s="122"/>
      <c r="G136" s="123"/>
      <c r="H136" s="139"/>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row>
    <row r="137" spans="1:103" x14ac:dyDescent="0.25">
      <c r="A137" s="112">
        <v>88</v>
      </c>
      <c r="B137" s="153" t="s">
        <v>285</v>
      </c>
      <c r="C137" s="126" t="s">
        <v>199</v>
      </c>
      <c r="D137" s="154">
        <v>100</v>
      </c>
      <c r="E137" s="122">
        <f t="shared" si="1"/>
        <v>100</v>
      </c>
      <c r="F137" s="148"/>
      <c r="G137" s="125"/>
      <c r="H137" s="139"/>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row>
    <row r="138" spans="1:103" x14ac:dyDescent="0.25">
      <c r="A138" s="112">
        <v>89</v>
      </c>
      <c r="B138" s="153" t="s">
        <v>286</v>
      </c>
      <c r="C138" s="126" t="s">
        <v>199</v>
      </c>
      <c r="D138" s="154">
        <v>50</v>
      </c>
      <c r="E138" s="122">
        <f t="shared" si="1"/>
        <v>50</v>
      </c>
      <c r="F138" s="148"/>
      <c r="G138" s="125"/>
      <c r="H138" s="139"/>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row>
    <row r="139" spans="1:103" x14ac:dyDescent="0.25">
      <c r="A139" s="112">
        <v>90</v>
      </c>
      <c r="B139" s="155" t="s">
        <v>287</v>
      </c>
      <c r="C139" s="126" t="s">
        <v>199</v>
      </c>
      <c r="D139" s="156">
        <v>50</v>
      </c>
      <c r="E139" s="122">
        <f t="shared" si="1"/>
        <v>50</v>
      </c>
      <c r="F139" s="148"/>
      <c r="G139" s="125"/>
      <c r="H139" s="112"/>
    </row>
    <row r="140" spans="1:103" x14ac:dyDescent="0.25">
      <c r="A140" s="112">
        <v>91</v>
      </c>
      <c r="B140" s="155" t="s">
        <v>288</v>
      </c>
      <c r="C140" s="126" t="s">
        <v>199</v>
      </c>
      <c r="D140" s="156">
        <v>50</v>
      </c>
      <c r="E140" s="122">
        <f t="shared" si="1"/>
        <v>50</v>
      </c>
      <c r="F140" s="148"/>
      <c r="G140" s="125"/>
      <c r="H140" s="112"/>
    </row>
    <row r="141" spans="1:103" x14ac:dyDescent="0.25">
      <c r="A141" s="112">
        <v>92</v>
      </c>
      <c r="B141" s="157" t="s">
        <v>289</v>
      </c>
      <c r="C141" s="126" t="s">
        <v>199</v>
      </c>
      <c r="D141" s="22">
        <v>50</v>
      </c>
      <c r="E141" s="122">
        <f t="shared" si="1"/>
        <v>50</v>
      </c>
      <c r="F141" s="148"/>
      <c r="G141" s="125"/>
      <c r="H141" s="112"/>
    </row>
    <row r="142" spans="1:103" x14ac:dyDescent="0.25">
      <c r="A142" s="112">
        <v>93</v>
      </c>
      <c r="B142" s="158" t="s">
        <v>290</v>
      </c>
      <c r="C142" s="126" t="s">
        <v>199</v>
      </c>
      <c r="D142" s="121">
        <v>50</v>
      </c>
      <c r="E142" s="122">
        <f t="shared" si="1"/>
        <v>50</v>
      </c>
      <c r="F142" s="148"/>
      <c r="G142" s="125"/>
      <c r="H142" s="112"/>
    </row>
    <row r="143" spans="1:103" x14ac:dyDescent="0.25">
      <c r="A143" s="112">
        <v>94</v>
      </c>
      <c r="B143" s="119" t="s">
        <v>291</v>
      </c>
      <c r="C143" s="126" t="s">
        <v>199</v>
      </c>
      <c r="D143" s="154">
        <v>50</v>
      </c>
      <c r="E143" s="122">
        <f t="shared" si="1"/>
        <v>50</v>
      </c>
      <c r="F143" s="148"/>
      <c r="G143" s="125"/>
      <c r="H143" s="112"/>
    </row>
    <row r="144" spans="1:103" x14ac:dyDescent="0.25">
      <c r="A144" s="112">
        <v>95</v>
      </c>
      <c r="B144" s="155" t="s">
        <v>292</v>
      </c>
      <c r="C144" s="126" t="s">
        <v>199</v>
      </c>
      <c r="D144" s="22">
        <v>50</v>
      </c>
      <c r="E144" s="122">
        <f t="shared" si="1"/>
        <v>50</v>
      </c>
      <c r="F144" s="148"/>
      <c r="G144" s="125"/>
      <c r="H144" s="112"/>
    </row>
    <row r="145" spans="1:8" x14ac:dyDescent="0.25">
      <c r="A145" s="112">
        <v>96</v>
      </c>
      <c r="B145" s="124" t="s">
        <v>293</v>
      </c>
      <c r="C145" s="126" t="s">
        <v>199</v>
      </c>
      <c r="D145" s="22">
        <v>50</v>
      </c>
      <c r="E145" s="122">
        <f t="shared" si="1"/>
        <v>50</v>
      </c>
      <c r="F145" s="148"/>
      <c r="G145" s="125"/>
      <c r="H145" s="112"/>
    </row>
    <row r="146" spans="1:8" x14ac:dyDescent="0.25">
      <c r="A146" s="112">
        <v>97</v>
      </c>
      <c r="B146" s="124" t="s">
        <v>294</v>
      </c>
      <c r="C146" s="126" t="s">
        <v>199</v>
      </c>
      <c r="D146" s="22">
        <v>100</v>
      </c>
      <c r="E146" s="122">
        <f t="shared" si="1"/>
        <v>100</v>
      </c>
      <c r="F146" s="148"/>
      <c r="G146" s="125"/>
      <c r="H146" s="112"/>
    </row>
    <row r="147" spans="1:8" x14ac:dyDescent="0.25">
      <c r="A147" s="112">
        <v>98</v>
      </c>
      <c r="B147" s="124" t="s">
        <v>295</v>
      </c>
      <c r="C147" s="126" t="s">
        <v>199</v>
      </c>
      <c r="D147" s="22">
        <v>50</v>
      </c>
      <c r="E147" s="122">
        <f t="shared" si="1"/>
        <v>50</v>
      </c>
      <c r="F147" s="148"/>
      <c r="G147" s="125"/>
      <c r="H147" s="112"/>
    </row>
    <row r="148" spans="1:8" x14ac:dyDescent="0.25">
      <c r="A148" s="112">
        <v>99</v>
      </c>
      <c r="B148" s="155" t="s">
        <v>296</v>
      </c>
      <c r="C148" s="126" t="s">
        <v>199</v>
      </c>
      <c r="D148" s="22">
        <v>20</v>
      </c>
      <c r="E148" s="122">
        <f t="shared" si="1"/>
        <v>20</v>
      </c>
      <c r="F148" s="148"/>
      <c r="G148" s="125"/>
      <c r="H148" s="112"/>
    </row>
    <row r="149" spans="1:8" x14ac:dyDescent="0.25">
      <c r="A149" s="112">
        <v>100</v>
      </c>
      <c r="B149" s="124" t="s">
        <v>297</v>
      </c>
      <c r="C149" s="126" t="s">
        <v>199</v>
      </c>
      <c r="D149" s="156">
        <v>50</v>
      </c>
      <c r="E149" s="122">
        <f t="shared" si="1"/>
        <v>50</v>
      </c>
      <c r="F149" s="148"/>
      <c r="G149" s="125"/>
      <c r="H149" s="112"/>
    </row>
    <row r="150" spans="1:8" x14ac:dyDescent="0.25">
      <c r="A150" s="112">
        <v>101</v>
      </c>
      <c r="B150" s="140" t="s">
        <v>298</v>
      </c>
      <c r="C150" s="117"/>
      <c r="D150" s="117"/>
      <c r="E150" s="117"/>
      <c r="F150" s="117"/>
      <c r="G150" s="117"/>
      <c r="H150" s="112"/>
    </row>
    <row r="151" spans="1:8" x14ac:dyDescent="0.25">
      <c r="A151" s="112">
        <v>102</v>
      </c>
      <c r="B151" s="159" t="s">
        <v>299</v>
      </c>
      <c r="C151" s="126" t="s">
        <v>199</v>
      </c>
      <c r="D151" s="160">
        <v>100</v>
      </c>
      <c r="E151" s="122">
        <f t="shared" si="1"/>
        <v>100</v>
      </c>
      <c r="F151" s="122"/>
      <c r="G151" s="123"/>
      <c r="H151" s="112"/>
    </row>
    <row r="152" spans="1:8" x14ac:dyDescent="0.25">
      <c r="A152" s="112">
        <v>103</v>
      </c>
      <c r="B152" s="124" t="s">
        <v>300</v>
      </c>
      <c r="C152" s="126" t="s">
        <v>199</v>
      </c>
      <c r="D152" s="22">
        <v>100</v>
      </c>
      <c r="E152" s="122">
        <f t="shared" si="1"/>
        <v>100</v>
      </c>
      <c r="F152" s="148"/>
      <c r="G152" s="125"/>
      <c r="H152" s="112"/>
    </row>
    <row r="153" spans="1:8" x14ac:dyDescent="0.25">
      <c r="A153" s="112">
        <v>104</v>
      </c>
      <c r="B153" s="124" t="s">
        <v>301</v>
      </c>
      <c r="C153" s="126" t="s">
        <v>199</v>
      </c>
      <c r="D153" s="22">
        <v>100</v>
      </c>
      <c r="E153" s="122">
        <f t="shared" si="1"/>
        <v>100</v>
      </c>
      <c r="F153" s="148"/>
      <c r="G153" s="125"/>
      <c r="H153" s="112"/>
    </row>
    <row r="154" spans="1:8" x14ac:dyDescent="0.25">
      <c r="A154" s="112">
        <v>105</v>
      </c>
      <c r="B154" s="124" t="s">
        <v>302</v>
      </c>
      <c r="C154" s="126" t="s">
        <v>199</v>
      </c>
      <c r="D154" s="22">
        <v>100</v>
      </c>
      <c r="E154" s="122">
        <f t="shared" si="1"/>
        <v>100</v>
      </c>
      <c r="F154" s="148"/>
      <c r="G154" s="125"/>
      <c r="H154" s="112"/>
    </row>
    <row r="155" spans="1:8" x14ac:dyDescent="0.25">
      <c r="A155" s="112">
        <v>106</v>
      </c>
      <c r="B155" s="124" t="s">
        <v>303</v>
      </c>
      <c r="C155" s="126" t="s">
        <v>199</v>
      </c>
      <c r="D155" s="22">
        <v>300</v>
      </c>
      <c r="E155" s="122">
        <f t="shared" si="1"/>
        <v>300</v>
      </c>
      <c r="F155" s="148"/>
      <c r="G155" s="125"/>
      <c r="H155" s="112"/>
    </row>
    <row r="156" spans="1:8" x14ac:dyDescent="0.25">
      <c r="A156" s="112">
        <v>107</v>
      </c>
      <c r="B156" s="81" t="s">
        <v>304</v>
      </c>
      <c r="C156" s="126" t="s">
        <v>199</v>
      </c>
      <c r="D156" s="22">
        <v>300</v>
      </c>
      <c r="E156" s="122">
        <f t="shared" si="1"/>
        <v>300</v>
      </c>
      <c r="F156" s="148"/>
      <c r="G156" s="125"/>
      <c r="H156" s="112"/>
    </row>
    <row r="157" spans="1:8" x14ac:dyDescent="0.25">
      <c r="A157" s="112">
        <v>108</v>
      </c>
      <c r="B157" s="124" t="s">
        <v>305</v>
      </c>
      <c r="C157" s="126" t="s">
        <v>199</v>
      </c>
      <c r="D157" s="22">
        <v>300</v>
      </c>
      <c r="E157" s="122">
        <f t="shared" si="1"/>
        <v>300</v>
      </c>
      <c r="F157" s="148"/>
      <c r="G157" s="125"/>
      <c r="H157" s="112"/>
    </row>
    <row r="158" spans="1:8" x14ac:dyDescent="0.25">
      <c r="A158" s="112">
        <v>109</v>
      </c>
      <c r="B158" s="124" t="s">
        <v>306</v>
      </c>
      <c r="C158" s="126" t="s">
        <v>199</v>
      </c>
      <c r="D158" s="22">
        <v>300</v>
      </c>
      <c r="E158" s="122">
        <f t="shared" si="1"/>
        <v>300</v>
      </c>
      <c r="F158" s="148"/>
      <c r="G158" s="125"/>
      <c r="H158" s="112"/>
    </row>
    <row r="159" spans="1:8" x14ac:dyDescent="0.25">
      <c r="A159" s="112">
        <v>110</v>
      </c>
      <c r="B159" s="124" t="s">
        <v>307</v>
      </c>
      <c r="C159" s="126" t="s">
        <v>199</v>
      </c>
      <c r="D159" s="22">
        <v>500</v>
      </c>
      <c r="E159" s="122">
        <f t="shared" si="1"/>
        <v>500</v>
      </c>
      <c r="F159" s="148"/>
      <c r="G159" s="125"/>
      <c r="H159" s="112"/>
    </row>
    <row r="160" spans="1:8" x14ac:dyDescent="0.25">
      <c r="A160" s="112">
        <v>111</v>
      </c>
      <c r="B160" s="124" t="s">
        <v>308</v>
      </c>
      <c r="C160" s="126" t="s">
        <v>199</v>
      </c>
      <c r="D160" s="22">
        <v>400</v>
      </c>
      <c r="E160" s="122">
        <f t="shared" si="1"/>
        <v>400</v>
      </c>
      <c r="F160" s="148"/>
      <c r="G160" s="125"/>
      <c r="H160" s="112"/>
    </row>
    <row r="161" spans="1:8" x14ac:dyDescent="0.25">
      <c r="A161" s="112">
        <v>112</v>
      </c>
      <c r="B161" s="124" t="s">
        <v>309</v>
      </c>
      <c r="C161" s="126" t="s">
        <v>199</v>
      </c>
      <c r="D161" s="22">
        <v>400</v>
      </c>
      <c r="E161" s="122">
        <f t="shared" si="1"/>
        <v>400</v>
      </c>
      <c r="F161" s="148"/>
      <c r="G161" s="125"/>
      <c r="H161" s="112"/>
    </row>
    <row r="162" spans="1:8" x14ac:dyDescent="0.25">
      <c r="A162" s="112">
        <v>113</v>
      </c>
      <c r="B162" s="124" t="s">
        <v>310</v>
      </c>
      <c r="C162" s="126" t="s">
        <v>199</v>
      </c>
      <c r="D162" s="22">
        <v>500</v>
      </c>
      <c r="E162" s="122">
        <f t="shared" si="1"/>
        <v>500</v>
      </c>
      <c r="F162" s="148"/>
      <c r="G162" s="125"/>
      <c r="H162" s="112"/>
    </row>
    <row r="163" spans="1:8" x14ac:dyDescent="0.25">
      <c r="A163" s="112">
        <v>114</v>
      </c>
      <c r="B163" s="116" t="s">
        <v>311</v>
      </c>
      <c r="C163" s="117"/>
      <c r="D163" s="117"/>
      <c r="E163" s="117"/>
      <c r="F163" s="117"/>
      <c r="G163" s="117"/>
      <c r="H163" s="112"/>
    </row>
    <row r="164" spans="1:8" x14ac:dyDescent="0.25">
      <c r="A164" s="112">
        <v>115</v>
      </c>
      <c r="B164" s="119" t="s">
        <v>312</v>
      </c>
      <c r="C164" s="126" t="s">
        <v>199</v>
      </c>
      <c r="D164" s="121">
        <v>100</v>
      </c>
      <c r="E164" s="122">
        <f t="shared" si="1"/>
        <v>100</v>
      </c>
      <c r="F164" s="122"/>
      <c r="G164" s="123"/>
      <c r="H164" s="112"/>
    </row>
    <row r="165" spans="1:8" x14ac:dyDescent="0.25">
      <c r="A165" s="112">
        <v>116</v>
      </c>
      <c r="B165" s="124" t="s">
        <v>313</v>
      </c>
      <c r="C165" s="126" t="s">
        <v>199</v>
      </c>
      <c r="D165" s="22">
        <v>100</v>
      </c>
      <c r="E165" s="122">
        <f t="shared" si="1"/>
        <v>100</v>
      </c>
      <c r="F165" s="148"/>
      <c r="G165" s="125"/>
      <c r="H165" s="112"/>
    </row>
    <row r="166" spans="1:8" x14ac:dyDescent="0.25">
      <c r="A166" s="112">
        <v>117</v>
      </c>
      <c r="B166" s="124" t="s">
        <v>314</v>
      </c>
      <c r="C166" s="126" t="s">
        <v>199</v>
      </c>
      <c r="D166" s="22">
        <v>100</v>
      </c>
      <c r="E166" s="122">
        <f t="shared" si="1"/>
        <v>100</v>
      </c>
      <c r="F166" s="148"/>
      <c r="G166" s="125"/>
      <c r="H166" s="112"/>
    </row>
    <row r="167" spans="1:8" x14ac:dyDescent="0.25">
      <c r="A167" s="112">
        <v>118</v>
      </c>
      <c r="B167" s="124" t="s">
        <v>315</v>
      </c>
      <c r="C167" s="126" t="s">
        <v>199</v>
      </c>
      <c r="D167" s="22">
        <v>100</v>
      </c>
      <c r="E167" s="122">
        <f t="shared" si="1"/>
        <v>100</v>
      </c>
      <c r="F167" s="148"/>
      <c r="G167" s="125"/>
      <c r="H167" s="112"/>
    </row>
    <row r="168" spans="1:8" x14ac:dyDescent="0.25">
      <c r="A168" s="112">
        <v>119</v>
      </c>
      <c r="B168" s="124" t="s">
        <v>316</v>
      </c>
      <c r="C168" s="126" t="s">
        <v>199</v>
      </c>
      <c r="D168" s="22">
        <v>100</v>
      </c>
      <c r="E168" s="122">
        <f t="shared" si="1"/>
        <v>100</v>
      </c>
      <c r="F168" s="148"/>
      <c r="G168" s="125"/>
      <c r="H168" s="112"/>
    </row>
    <row r="169" spans="1:8" x14ac:dyDescent="0.25">
      <c r="A169" s="112">
        <v>120</v>
      </c>
      <c r="B169" s="124" t="s">
        <v>317</v>
      </c>
      <c r="C169" s="126" t="s">
        <v>199</v>
      </c>
      <c r="D169" s="22">
        <v>100</v>
      </c>
      <c r="E169" s="122">
        <f t="shared" si="1"/>
        <v>100</v>
      </c>
      <c r="F169" s="148"/>
      <c r="G169" s="125"/>
      <c r="H169" s="112"/>
    </row>
    <row r="170" spans="1:8" x14ac:dyDescent="0.25">
      <c r="A170" s="112">
        <v>121</v>
      </c>
      <c r="B170" s="124" t="s">
        <v>318</v>
      </c>
      <c r="C170" s="126" t="s">
        <v>199</v>
      </c>
      <c r="D170" s="22">
        <v>100</v>
      </c>
      <c r="E170" s="122">
        <f t="shared" si="1"/>
        <v>100</v>
      </c>
      <c r="F170" s="148"/>
      <c r="G170" s="125"/>
      <c r="H170" s="112"/>
    </row>
    <row r="171" spans="1:8" x14ac:dyDescent="0.25">
      <c r="A171" s="112">
        <v>122</v>
      </c>
      <c r="B171" s="124" t="s">
        <v>319</v>
      </c>
      <c r="C171" s="126" t="s">
        <v>199</v>
      </c>
      <c r="D171" s="22">
        <v>100</v>
      </c>
      <c r="E171" s="122">
        <f t="shared" si="1"/>
        <v>100</v>
      </c>
      <c r="F171" s="148"/>
      <c r="G171" s="125"/>
      <c r="H171" s="112"/>
    </row>
    <row r="172" spans="1:8" x14ac:dyDescent="0.25">
      <c r="A172" s="112">
        <v>123</v>
      </c>
      <c r="B172" s="124" t="s">
        <v>320</v>
      </c>
      <c r="C172" s="126" t="s">
        <v>199</v>
      </c>
      <c r="D172" s="22">
        <v>100</v>
      </c>
      <c r="E172" s="122">
        <f t="shared" si="1"/>
        <v>100</v>
      </c>
      <c r="F172" s="148"/>
      <c r="G172" s="125"/>
      <c r="H172" s="112"/>
    </row>
    <row r="173" spans="1:8" x14ac:dyDescent="0.25">
      <c r="A173" s="112">
        <v>124</v>
      </c>
      <c r="B173" s="124" t="s">
        <v>321</v>
      </c>
      <c r="C173" s="126" t="s">
        <v>199</v>
      </c>
      <c r="D173" s="22">
        <v>100</v>
      </c>
      <c r="E173" s="122">
        <f t="shared" si="1"/>
        <v>100</v>
      </c>
      <c r="F173" s="148"/>
      <c r="G173" s="125"/>
      <c r="H173" s="112"/>
    </row>
    <row r="174" spans="1:8" ht="15.75" thickBot="1" x14ac:dyDescent="0.3">
      <c r="A174" s="112">
        <v>125</v>
      </c>
      <c r="B174" s="161" t="s">
        <v>423</v>
      </c>
      <c r="C174" s="162"/>
      <c r="D174" s="162"/>
      <c r="E174" s="162"/>
      <c r="F174" s="162"/>
      <c r="G174" s="162"/>
      <c r="H174" s="112"/>
    </row>
    <row r="175" spans="1:8" x14ac:dyDescent="0.25">
      <c r="A175" s="112">
        <v>126</v>
      </c>
      <c r="B175" s="124" t="s">
        <v>323</v>
      </c>
      <c r="C175" s="126" t="s">
        <v>199</v>
      </c>
      <c r="D175" s="22">
        <v>200</v>
      </c>
      <c r="E175" s="122">
        <f t="shared" si="1"/>
        <v>200</v>
      </c>
      <c r="F175" s="148"/>
      <c r="G175" s="125"/>
      <c r="H175" s="112"/>
    </row>
    <row r="176" spans="1:8" x14ac:dyDescent="0.25">
      <c r="A176" s="112">
        <v>127</v>
      </c>
      <c r="B176" s="124" t="s">
        <v>324</v>
      </c>
      <c r="C176" s="126" t="s">
        <v>199</v>
      </c>
      <c r="D176" s="22">
        <v>100</v>
      </c>
      <c r="E176" s="122">
        <f t="shared" si="1"/>
        <v>100</v>
      </c>
      <c r="F176" s="148"/>
      <c r="G176" s="125"/>
      <c r="H176" s="112"/>
    </row>
    <row r="177" spans="1:8" x14ac:dyDescent="0.25">
      <c r="A177" s="112">
        <v>128</v>
      </c>
      <c r="B177" s="124" t="s">
        <v>325</v>
      </c>
      <c r="C177" s="126" t="s">
        <v>199</v>
      </c>
      <c r="D177" s="22">
        <v>300</v>
      </c>
      <c r="E177" s="122">
        <f t="shared" si="1"/>
        <v>300</v>
      </c>
      <c r="F177" s="148"/>
      <c r="G177" s="125"/>
      <c r="H177" s="112"/>
    </row>
    <row r="178" spans="1:8" x14ac:dyDescent="0.25">
      <c r="A178" s="112">
        <v>129</v>
      </c>
      <c r="B178" s="124" t="s">
        <v>326</v>
      </c>
      <c r="C178" s="126" t="s">
        <v>199</v>
      </c>
      <c r="D178" s="22">
        <v>300</v>
      </c>
      <c r="E178" s="122">
        <f t="shared" si="1"/>
        <v>300</v>
      </c>
      <c r="F178" s="148"/>
      <c r="G178" s="125"/>
      <c r="H178" s="112"/>
    </row>
    <row r="179" spans="1:8" x14ac:dyDescent="0.25">
      <c r="A179" s="112">
        <v>130</v>
      </c>
      <c r="B179" s="124" t="s">
        <v>327</v>
      </c>
      <c r="C179" s="126" t="s">
        <v>199</v>
      </c>
      <c r="D179" s="22">
        <v>300</v>
      </c>
      <c r="E179" s="122">
        <f t="shared" ref="E179:E236" si="2">D179-F179</f>
        <v>300</v>
      </c>
      <c r="F179" s="148"/>
      <c r="G179" s="125"/>
      <c r="H179" s="112"/>
    </row>
    <row r="180" spans="1:8" x14ac:dyDescent="0.25">
      <c r="A180" s="112">
        <v>131</v>
      </c>
      <c r="B180" s="140" t="s">
        <v>328</v>
      </c>
      <c r="C180" s="117"/>
      <c r="D180" s="117"/>
      <c r="E180" s="117"/>
      <c r="F180" s="117"/>
      <c r="G180" s="117"/>
      <c r="H180" s="112"/>
    </row>
    <row r="181" spans="1:8" x14ac:dyDescent="0.25">
      <c r="A181" s="112">
        <v>132</v>
      </c>
      <c r="B181" s="119" t="s">
        <v>329</v>
      </c>
      <c r="C181" s="126" t="s">
        <v>199</v>
      </c>
      <c r="D181" s="121">
        <v>200</v>
      </c>
      <c r="E181" s="122">
        <f t="shared" si="2"/>
        <v>200</v>
      </c>
      <c r="F181" s="122"/>
      <c r="G181" s="123"/>
      <c r="H181" s="112"/>
    </row>
    <row r="182" spans="1:8" x14ac:dyDescent="0.25">
      <c r="A182" s="112">
        <v>133</v>
      </c>
      <c r="B182" s="124" t="s">
        <v>330</v>
      </c>
      <c r="C182" s="126" t="s">
        <v>199</v>
      </c>
      <c r="D182" s="22">
        <v>200</v>
      </c>
      <c r="E182" s="122">
        <f t="shared" si="2"/>
        <v>200</v>
      </c>
      <c r="F182" s="148"/>
      <c r="G182" s="125"/>
      <c r="H182" s="112"/>
    </row>
    <row r="183" spans="1:8" x14ac:dyDescent="0.25">
      <c r="A183" s="112">
        <v>134</v>
      </c>
      <c r="B183" s="124" t="s">
        <v>331</v>
      </c>
      <c r="C183" s="126" t="s">
        <v>199</v>
      </c>
      <c r="D183" s="22">
        <v>200</v>
      </c>
      <c r="E183" s="122">
        <f t="shared" si="2"/>
        <v>200</v>
      </c>
      <c r="F183" s="148"/>
      <c r="G183" s="125"/>
      <c r="H183" s="112"/>
    </row>
    <row r="184" spans="1:8" x14ac:dyDescent="0.25">
      <c r="A184" s="112">
        <v>135</v>
      </c>
      <c r="B184" s="140" t="s">
        <v>332</v>
      </c>
      <c r="C184" s="117"/>
      <c r="D184" s="117"/>
      <c r="E184" s="117"/>
      <c r="F184" s="117"/>
      <c r="G184" s="117"/>
      <c r="H184" s="112"/>
    </row>
    <row r="185" spans="1:8" x14ac:dyDescent="0.25">
      <c r="A185" s="112">
        <v>136</v>
      </c>
      <c r="B185" s="119" t="s">
        <v>333</v>
      </c>
      <c r="C185" s="126" t="s">
        <v>199</v>
      </c>
      <c r="D185" s="121">
        <v>100</v>
      </c>
      <c r="E185" s="122">
        <f t="shared" si="2"/>
        <v>100</v>
      </c>
      <c r="F185" s="122"/>
      <c r="G185" s="123"/>
      <c r="H185" s="112"/>
    </row>
    <row r="186" spans="1:8" x14ac:dyDescent="0.25">
      <c r="A186" s="112">
        <v>137</v>
      </c>
      <c r="B186" s="124" t="s">
        <v>334</v>
      </c>
      <c r="C186" s="126" t="s">
        <v>199</v>
      </c>
      <c r="D186" s="22">
        <v>50</v>
      </c>
      <c r="E186" s="122">
        <f t="shared" si="2"/>
        <v>50</v>
      </c>
      <c r="F186" s="148"/>
      <c r="G186" s="125"/>
      <c r="H186" s="112"/>
    </row>
    <row r="187" spans="1:8" x14ac:dyDescent="0.25">
      <c r="A187" s="112">
        <v>138</v>
      </c>
      <c r="B187" s="124" t="s">
        <v>335</v>
      </c>
      <c r="C187" s="126" t="s">
        <v>199</v>
      </c>
      <c r="D187" s="22">
        <v>50</v>
      </c>
      <c r="E187" s="122">
        <f t="shared" si="2"/>
        <v>50</v>
      </c>
      <c r="F187" s="148"/>
      <c r="G187" s="125"/>
      <c r="H187" s="112"/>
    </row>
    <row r="188" spans="1:8" x14ac:dyDescent="0.25">
      <c r="A188" s="112">
        <v>139</v>
      </c>
      <c r="B188" s="124" t="s">
        <v>336</v>
      </c>
      <c r="C188" s="126" t="s">
        <v>199</v>
      </c>
      <c r="D188" s="22">
        <v>100</v>
      </c>
      <c r="E188" s="122">
        <f t="shared" si="2"/>
        <v>100</v>
      </c>
      <c r="F188" s="148"/>
      <c r="G188" s="125"/>
      <c r="H188" s="112"/>
    </row>
    <row r="189" spans="1:8" x14ac:dyDescent="0.25">
      <c r="A189" s="112">
        <v>140</v>
      </c>
      <c r="B189" s="124" t="s">
        <v>337</v>
      </c>
      <c r="C189" s="126" t="s">
        <v>199</v>
      </c>
      <c r="D189" s="22">
        <v>100</v>
      </c>
      <c r="E189" s="122">
        <f t="shared" si="2"/>
        <v>100</v>
      </c>
      <c r="F189" s="148"/>
      <c r="G189" s="125"/>
      <c r="H189" s="112"/>
    </row>
    <row r="190" spans="1:8" x14ac:dyDescent="0.25">
      <c r="A190" s="112">
        <v>141</v>
      </c>
      <c r="B190" s="129" t="s">
        <v>338</v>
      </c>
      <c r="C190" s="126" t="s">
        <v>199</v>
      </c>
      <c r="D190" s="131">
        <v>100</v>
      </c>
      <c r="E190" s="122">
        <f t="shared" si="2"/>
        <v>100</v>
      </c>
      <c r="F190" s="148"/>
      <c r="G190" s="125"/>
      <c r="H190" s="112"/>
    </row>
    <row r="191" spans="1:8" x14ac:dyDescent="0.25">
      <c r="A191" s="112">
        <v>142</v>
      </c>
      <c r="B191" s="129" t="s">
        <v>339</v>
      </c>
      <c r="C191" s="126" t="s">
        <v>199</v>
      </c>
      <c r="D191" s="131">
        <v>100</v>
      </c>
      <c r="E191" s="122">
        <f t="shared" si="2"/>
        <v>100</v>
      </c>
      <c r="F191" s="148"/>
      <c r="G191" s="125"/>
      <c r="H191" s="112"/>
    </row>
    <row r="192" spans="1:8" x14ac:dyDescent="0.25">
      <c r="A192" s="112">
        <v>143</v>
      </c>
      <c r="B192" s="129" t="s">
        <v>340</v>
      </c>
      <c r="C192" s="126" t="s">
        <v>199</v>
      </c>
      <c r="D192" s="131">
        <v>100</v>
      </c>
      <c r="E192" s="122">
        <f t="shared" si="2"/>
        <v>100</v>
      </c>
      <c r="F192" s="148"/>
      <c r="G192" s="125"/>
      <c r="H192" s="112"/>
    </row>
    <row r="193" spans="1:8" x14ac:dyDescent="0.25">
      <c r="A193" s="112">
        <v>144</v>
      </c>
      <c r="B193" s="129" t="s">
        <v>341</v>
      </c>
      <c r="C193" s="163" t="s">
        <v>199</v>
      </c>
      <c r="D193" s="131">
        <v>100</v>
      </c>
      <c r="E193" s="122">
        <f t="shared" si="2"/>
        <v>100</v>
      </c>
      <c r="F193" s="149"/>
      <c r="G193" s="134"/>
      <c r="H193" s="112"/>
    </row>
    <row r="194" spans="1:8" x14ac:dyDescent="0.25">
      <c r="A194" s="112">
        <v>145</v>
      </c>
      <c r="B194" s="140" t="s">
        <v>342</v>
      </c>
      <c r="C194" s="118"/>
      <c r="D194" s="118"/>
      <c r="E194" s="118"/>
      <c r="F194" s="118"/>
      <c r="G194" s="118"/>
      <c r="H194" s="112"/>
    </row>
    <row r="195" spans="1:8" x14ac:dyDescent="0.25">
      <c r="A195" s="112">
        <v>146</v>
      </c>
      <c r="B195" s="119" t="s">
        <v>343</v>
      </c>
      <c r="C195" s="126" t="s">
        <v>199</v>
      </c>
      <c r="D195" s="121">
        <v>200</v>
      </c>
      <c r="E195" s="122">
        <f t="shared" si="2"/>
        <v>200</v>
      </c>
      <c r="F195" s="122"/>
      <c r="G195" s="123"/>
      <c r="H195" s="112"/>
    </row>
    <row r="196" spans="1:8" x14ac:dyDescent="0.25">
      <c r="A196" s="112">
        <v>147</v>
      </c>
      <c r="B196" s="124" t="s">
        <v>344</v>
      </c>
      <c r="C196" s="126" t="s">
        <v>199</v>
      </c>
      <c r="D196" s="22">
        <v>500</v>
      </c>
      <c r="E196" s="122">
        <f t="shared" si="2"/>
        <v>500</v>
      </c>
      <c r="F196" s="148"/>
      <c r="G196" s="125"/>
      <c r="H196" s="112"/>
    </row>
    <row r="197" spans="1:8" x14ac:dyDescent="0.25">
      <c r="A197" s="112">
        <v>148</v>
      </c>
      <c r="B197" s="124" t="s">
        <v>345</v>
      </c>
      <c r="C197" s="126" t="s">
        <v>199</v>
      </c>
      <c r="D197" s="22">
        <v>1000</v>
      </c>
      <c r="E197" s="122">
        <f t="shared" si="2"/>
        <v>1000</v>
      </c>
      <c r="F197" s="148"/>
      <c r="G197" s="125"/>
      <c r="H197" s="112"/>
    </row>
    <row r="198" spans="1:8" x14ac:dyDescent="0.25">
      <c r="A198" s="112">
        <v>149</v>
      </c>
      <c r="B198" s="124" t="s">
        <v>346</v>
      </c>
      <c r="C198" s="126" t="s">
        <v>199</v>
      </c>
      <c r="D198" s="22">
        <v>1500</v>
      </c>
      <c r="E198" s="122">
        <f t="shared" si="2"/>
        <v>1500</v>
      </c>
      <c r="F198" s="148"/>
      <c r="G198" s="125"/>
      <c r="H198" s="112"/>
    </row>
    <row r="199" spans="1:8" x14ac:dyDescent="0.25">
      <c r="A199" s="112">
        <v>150</v>
      </c>
      <c r="B199" s="150" t="s">
        <v>347</v>
      </c>
      <c r="C199" s="126" t="s">
        <v>199</v>
      </c>
      <c r="D199" s="22">
        <v>200</v>
      </c>
      <c r="E199" s="122">
        <f t="shared" si="2"/>
        <v>200</v>
      </c>
      <c r="F199" s="148"/>
      <c r="G199" s="125"/>
      <c r="H199" s="112"/>
    </row>
    <row r="200" spans="1:8" x14ac:dyDescent="0.25">
      <c r="A200" s="112">
        <v>151</v>
      </c>
      <c r="B200" s="124" t="s">
        <v>348</v>
      </c>
      <c r="C200" s="126" t="s">
        <v>199</v>
      </c>
      <c r="D200" s="22">
        <v>200</v>
      </c>
      <c r="E200" s="122">
        <f t="shared" si="2"/>
        <v>200</v>
      </c>
      <c r="F200" s="148"/>
      <c r="G200" s="125"/>
      <c r="H200" s="112"/>
    </row>
    <row r="201" spans="1:8" x14ac:dyDescent="0.25">
      <c r="A201" s="112">
        <v>152</v>
      </c>
      <c r="B201" s="124" t="s">
        <v>349</v>
      </c>
      <c r="C201" s="126" t="s">
        <v>199</v>
      </c>
      <c r="D201" s="22">
        <v>200</v>
      </c>
      <c r="E201" s="122">
        <f t="shared" si="2"/>
        <v>200</v>
      </c>
      <c r="F201" s="148"/>
      <c r="G201" s="125"/>
      <c r="H201" s="112"/>
    </row>
    <row r="202" spans="1:8" x14ac:dyDescent="0.25">
      <c r="A202" s="112">
        <v>153</v>
      </c>
      <c r="B202" s="124" t="s">
        <v>350</v>
      </c>
      <c r="C202" s="126" t="s">
        <v>199</v>
      </c>
      <c r="D202" s="22">
        <v>200</v>
      </c>
      <c r="E202" s="122">
        <f t="shared" si="2"/>
        <v>200</v>
      </c>
      <c r="F202" s="164"/>
      <c r="G202" s="125"/>
      <c r="H202" s="112"/>
    </row>
    <row r="203" spans="1:8" x14ac:dyDescent="0.25">
      <c r="A203" s="112">
        <v>154</v>
      </c>
      <c r="B203" s="124" t="s">
        <v>351</v>
      </c>
      <c r="C203" s="126" t="s">
        <v>199</v>
      </c>
      <c r="D203" s="22">
        <v>200</v>
      </c>
      <c r="E203" s="122">
        <f t="shared" si="2"/>
        <v>200</v>
      </c>
      <c r="F203" s="164"/>
      <c r="G203" s="125"/>
      <c r="H203" s="112"/>
    </row>
    <row r="204" spans="1:8" x14ac:dyDescent="0.25">
      <c r="A204" s="112">
        <v>155</v>
      </c>
      <c r="B204" s="124" t="s">
        <v>352</v>
      </c>
      <c r="C204" s="126" t="s">
        <v>199</v>
      </c>
      <c r="D204" s="22">
        <v>100</v>
      </c>
      <c r="E204" s="122">
        <f t="shared" si="2"/>
        <v>100</v>
      </c>
      <c r="F204" s="164"/>
      <c r="G204" s="125"/>
      <c r="H204" s="112"/>
    </row>
    <row r="205" spans="1:8" x14ac:dyDescent="0.25">
      <c r="A205" s="112">
        <v>156</v>
      </c>
      <c r="B205" s="140" t="s">
        <v>353</v>
      </c>
      <c r="C205" s="117"/>
      <c r="D205" s="117"/>
      <c r="E205" s="117"/>
      <c r="F205" s="117"/>
      <c r="G205" s="117"/>
      <c r="H205" s="112"/>
    </row>
    <row r="206" spans="1:8" x14ac:dyDescent="0.25">
      <c r="A206" s="112">
        <v>157</v>
      </c>
      <c r="B206" s="165" t="s">
        <v>354</v>
      </c>
      <c r="C206" s="126" t="s">
        <v>199</v>
      </c>
      <c r="D206" s="121">
        <v>20</v>
      </c>
      <c r="E206" s="122">
        <f t="shared" si="2"/>
        <v>20</v>
      </c>
      <c r="F206" s="122"/>
      <c r="G206" s="123"/>
      <c r="H206" s="112"/>
    </row>
    <row r="207" spans="1:8" x14ac:dyDescent="0.25">
      <c r="A207" s="112">
        <v>158</v>
      </c>
      <c r="B207" s="150" t="s">
        <v>355</v>
      </c>
      <c r="C207" s="126" t="s">
        <v>199</v>
      </c>
      <c r="D207" s="22">
        <v>30</v>
      </c>
      <c r="E207" s="122">
        <f t="shared" si="2"/>
        <v>30</v>
      </c>
      <c r="F207" s="148"/>
      <c r="G207" s="125"/>
      <c r="H207" s="112"/>
    </row>
    <row r="208" spans="1:8" x14ac:dyDescent="0.25">
      <c r="A208" s="112">
        <v>159</v>
      </c>
      <c r="B208" s="116" t="s">
        <v>356</v>
      </c>
      <c r="C208" s="117"/>
      <c r="D208" s="117"/>
      <c r="E208" s="117"/>
      <c r="F208" s="117"/>
      <c r="G208" s="117"/>
      <c r="H208" s="112"/>
    </row>
    <row r="209" spans="1:8" x14ac:dyDescent="0.25">
      <c r="A209" s="112">
        <v>160</v>
      </c>
      <c r="B209" s="119" t="s">
        <v>357</v>
      </c>
      <c r="C209" s="126" t="s">
        <v>199</v>
      </c>
      <c r="D209" s="121">
        <v>300</v>
      </c>
      <c r="E209" s="122">
        <f t="shared" si="2"/>
        <v>300</v>
      </c>
      <c r="F209" s="122"/>
      <c r="G209" s="123"/>
      <c r="H209" s="112"/>
    </row>
    <row r="210" spans="1:8" x14ac:dyDescent="0.25">
      <c r="A210" s="112">
        <v>161</v>
      </c>
      <c r="B210" s="124" t="s">
        <v>358</v>
      </c>
      <c r="C210" s="126" t="s">
        <v>199</v>
      </c>
      <c r="D210" s="22">
        <v>200</v>
      </c>
      <c r="E210" s="122">
        <f t="shared" si="2"/>
        <v>200</v>
      </c>
      <c r="F210" s="148"/>
      <c r="G210" s="125"/>
      <c r="H210" s="112"/>
    </row>
    <row r="211" spans="1:8" x14ac:dyDescent="0.25">
      <c r="A211" s="112">
        <v>162</v>
      </c>
      <c r="B211" s="124" t="s">
        <v>359</v>
      </c>
      <c r="C211" s="126" t="s">
        <v>199</v>
      </c>
      <c r="D211" s="22">
        <v>300</v>
      </c>
      <c r="E211" s="122">
        <f t="shared" si="2"/>
        <v>300</v>
      </c>
      <c r="F211" s="148"/>
      <c r="G211" s="125"/>
      <c r="H211" s="112"/>
    </row>
    <row r="212" spans="1:8" x14ac:dyDescent="0.25">
      <c r="A212" s="112">
        <v>163</v>
      </c>
      <c r="B212" s="124" t="s">
        <v>360</v>
      </c>
      <c r="C212" s="126" t="s">
        <v>199</v>
      </c>
      <c r="D212" s="22">
        <v>1000</v>
      </c>
      <c r="E212" s="122">
        <f t="shared" si="2"/>
        <v>1000</v>
      </c>
      <c r="F212" s="148"/>
      <c r="G212" s="125"/>
      <c r="H212" s="112"/>
    </row>
    <row r="213" spans="1:8" x14ac:dyDescent="0.25">
      <c r="A213" s="112">
        <v>164</v>
      </c>
      <c r="B213" s="124" t="s">
        <v>361</v>
      </c>
      <c r="C213" s="126" t="s">
        <v>199</v>
      </c>
      <c r="D213" s="22">
        <v>500</v>
      </c>
      <c r="E213" s="122">
        <f t="shared" si="2"/>
        <v>500</v>
      </c>
      <c r="F213" s="148"/>
      <c r="G213" s="125"/>
      <c r="H213" s="112"/>
    </row>
    <row r="214" spans="1:8" x14ac:dyDescent="0.25">
      <c r="A214" s="112">
        <v>165</v>
      </c>
      <c r="B214" s="116" t="s">
        <v>362</v>
      </c>
      <c r="C214" s="117"/>
      <c r="D214" s="117"/>
      <c r="E214" s="117"/>
      <c r="F214" s="117"/>
      <c r="G214" s="117"/>
      <c r="H214" s="112"/>
    </row>
    <row r="215" spans="1:8" x14ac:dyDescent="0.25">
      <c r="A215" s="112">
        <v>166</v>
      </c>
      <c r="B215" s="119" t="s">
        <v>363</v>
      </c>
      <c r="C215" s="126" t="s">
        <v>199</v>
      </c>
      <c r="D215" s="121">
        <v>400</v>
      </c>
      <c r="E215" s="122">
        <f t="shared" si="2"/>
        <v>400</v>
      </c>
      <c r="F215" s="122"/>
      <c r="G215" s="123"/>
      <c r="H215" s="112"/>
    </row>
    <row r="216" spans="1:8" x14ac:dyDescent="0.25">
      <c r="A216" s="112">
        <v>167</v>
      </c>
      <c r="B216" s="124" t="s">
        <v>364</v>
      </c>
      <c r="C216" s="126" t="s">
        <v>199</v>
      </c>
      <c r="D216" s="22">
        <v>100</v>
      </c>
      <c r="E216" s="122">
        <f t="shared" si="2"/>
        <v>100</v>
      </c>
      <c r="F216" s="148"/>
      <c r="G216" s="125"/>
      <c r="H216" s="112"/>
    </row>
    <row r="217" spans="1:8" x14ac:dyDescent="0.25">
      <c r="A217" s="112">
        <v>168</v>
      </c>
      <c r="B217" s="124" t="s">
        <v>365</v>
      </c>
      <c r="C217" s="126" t="s">
        <v>199</v>
      </c>
      <c r="D217" s="22">
        <v>100</v>
      </c>
      <c r="E217" s="122">
        <f t="shared" si="2"/>
        <v>100</v>
      </c>
      <c r="F217" s="148"/>
      <c r="G217" s="125"/>
      <c r="H217" s="112"/>
    </row>
    <row r="218" spans="1:8" x14ac:dyDescent="0.25">
      <c r="A218" s="112">
        <v>169</v>
      </c>
      <c r="B218" s="124" t="s">
        <v>366</v>
      </c>
      <c r="C218" s="126" t="s">
        <v>199</v>
      </c>
      <c r="D218" s="22">
        <v>500</v>
      </c>
      <c r="E218" s="122">
        <f t="shared" si="2"/>
        <v>500</v>
      </c>
      <c r="F218" s="148"/>
      <c r="G218" s="125"/>
      <c r="H218" s="112"/>
    </row>
    <row r="219" spans="1:8" x14ac:dyDescent="0.25">
      <c r="A219" s="112">
        <v>170</v>
      </c>
      <c r="B219" s="124" t="s">
        <v>367</v>
      </c>
      <c r="C219" s="126" t="s">
        <v>199</v>
      </c>
      <c r="D219" s="22">
        <v>400</v>
      </c>
      <c r="E219" s="122">
        <f t="shared" si="2"/>
        <v>400</v>
      </c>
      <c r="F219" s="148"/>
      <c r="G219" s="125"/>
      <c r="H219" s="112"/>
    </row>
    <row r="220" spans="1:8" x14ac:dyDescent="0.25">
      <c r="A220" s="112">
        <v>171</v>
      </c>
      <c r="B220" s="124" t="s">
        <v>368</v>
      </c>
      <c r="C220" s="126" t="s">
        <v>199</v>
      </c>
      <c r="D220" s="22">
        <v>800</v>
      </c>
      <c r="E220" s="122">
        <f t="shared" si="2"/>
        <v>800</v>
      </c>
      <c r="F220" s="148"/>
      <c r="G220" s="125"/>
      <c r="H220" s="112"/>
    </row>
    <row r="221" spans="1:8" x14ac:dyDescent="0.25">
      <c r="A221" s="112">
        <v>172</v>
      </c>
      <c r="B221" s="124" t="s">
        <v>369</v>
      </c>
      <c r="C221" s="126" t="s">
        <v>199</v>
      </c>
      <c r="D221" s="22">
        <v>1000</v>
      </c>
      <c r="E221" s="122">
        <f t="shared" si="2"/>
        <v>1000</v>
      </c>
      <c r="F221" s="148"/>
      <c r="G221" s="125"/>
      <c r="H221" s="112"/>
    </row>
    <row r="222" spans="1:8" x14ac:dyDescent="0.25">
      <c r="A222" s="112">
        <v>173</v>
      </c>
      <c r="B222" s="124" t="s">
        <v>370</v>
      </c>
      <c r="C222" s="126" t="s">
        <v>199</v>
      </c>
      <c r="D222" s="22">
        <v>400</v>
      </c>
      <c r="E222" s="122">
        <f t="shared" si="2"/>
        <v>400</v>
      </c>
      <c r="F222" s="148"/>
      <c r="G222" s="125"/>
      <c r="H222" s="112"/>
    </row>
    <row r="223" spans="1:8" x14ac:dyDescent="0.25">
      <c r="A223" s="112">
        <v>174</v>
      </c>
      <c r="B223" s="124" t="s">
        <v>371</v>
      </c>
      <c r="C223" s="126" t="s">
        <v>199</v>
      </c>
      <c r="D223" s="22">
        <v>400</v>
      </c>
      <c r="E223" s="122">
        <f t="shared" si="2"/>
        <v>400</v>
      </c>
      <c r="F223" s="148"/>
      <c r="G223" s="125"/>
      <c r="H223" s="112"/>
    </row>
    <row r="224" spans="1:8" x14ac:dyDescent="0.25">
      <c r="A224" s="112">
        <v>175</v>
      </c>
      <c r="B224" s="124" t="s">
        <v>372</v>
      </c>
      <c r="C224" s="126" t="s">
        <v>199</v>
      </c>
      <c r="D224" s="22">
        <v>400</v>
      </c>
      <c r="E224" s="122">
        <f t="shared" si="2"/>
        <v>400</v>
      </c>
      <c r="F224" s="148"/>
      <c r="G224" s="125"/>
      <c r="H224" s="112"/>
    </row>
    <row r="225" spans="1:8" x14ac:dyDescent="0.25">
      <c r="A225" s="112">
        <v>176</v>
      </c>
      <c r="B225" s="124" t="s">
        <v>373</v>
      </c>
      <c r="C225" s="126" t="s">
        <v>199</v>
      </c>
      <c r="D225" s="22">
        <v>400</v>
      </c>
      <c r="E225" s="122">
        <f t="shared" si="2"/>
        <v>400</v>
      </c>
      <c r="F225" s="148"/>
      <c r="G225" s="125"/>
      <c r="H225" s="112"/>
    </row>
    <row r="226" spans="1:8" x14ac:dyDescent="0.25">
      <c r="A226" s="112">
        <v>177</v>
      </c>
      <c r="B226" s="116" t="s">
        <v>374</v>
      </c>
      <c r="C226" s="117"/>
      <c r="D226" s="117"/>
      <c r="E226" s="117"/>
      <c r="F226" s="117"/>
      <c r="G226" s="117"/>
      <c r="H226" s="112"/>
    </row>
    <row r="227" spans="1:8" x14ac:dyDescent="0.25">
      <c r="A227" s="112">
        <v>178</v>
      </c>
      <c r="B227" s="119" t="s">
        <v>375</v>
      </c>
      <c r="C227" s="126" t="s">
        <v>199</v>
      </c>
      <c r="D227" s="121">
        <v>200</v>
      </c>
      <c r="E227" s="122">
        <f t="shared" si="2"/>
        <v>200</v>
      </c>
      <c r="F227" s="166"/>
      <c r="G227" s="123"/>
      <c r="H227" s="112"/>
    </row>
    <row r="228" spans="1:8" x14ac:dyDescent="0.25">
      <c r="A228" s="112">
        <v>179</v>
      </c>
      <c r="B228" s="124" t="s">
        <v>376</v>
      </c>
      <c r="C228" s="126" t="s">
        <v>199</v>
      </c>
      <c r="D228" s="22">
        <v>600</v>
      </c>
      <c r="E228" s="122">
        <f t="shared" si="2"/>
        <v>600</v>
      </c>
      <c r="F228" s="166"/>
      <c r="G228" s="125"/>
      <c r="H228" s="112"/>
    </row>
    <row r="229" spans="1:8" x14ac:dyDescent="0.25">
      <c r="A229" s="112">
        <v>180</v>
      </c>
      <c r="B229" s="124" t="s">
        <v>377</v>
      </c>
      <c r="C229" s="126" t="s">
        <v>199</v>
      </c>
      <c r="D229" s="22">
        <v>600</v>
      </c>
      <c r="E229" s="122">
        <f t="shared" si="2"/>
        <v>600</v>
      </c>
      <c r="F229" s="166"/>
      <c r="G229" s="125"/>
      <c r="H229" s="112"/>
    </row>
    <row r="230" spans="1:8" x14ac:dyDescent="0.25">
      <c r="A230" s="112">
        <v>181</v>
      </c>
      <c r="B230" s="124" t="s">
        <v>378</v>
      </c>
      <c r="C230" s="126" t="s">
        <v>199</v>
      </c>
      <c r="D230" s="22">
        <v>200</v>
      </c>
      <c r="E230" s="122">
        <f t="shared" si="2"/>
        <v>200</v>
      </c>
      <c r="F230" s="166"/>
      <c r="G230" s="125"/>
      <c r="H230" s="112"/>
    </row>
    <row r="231" spans="1:8" x14ac:dyDescent="0.25">
      <c r="A231" s="112">
        <v>182</v>
      </c>
      <c r="B231" s="124" t="s">
        <v>379</v>
      </c>
      <c r="C231" s="126" t="s">
        <v>199</v>
      </c>
      <c r="D231" s="22">
        <v>200</v>
      </c>
      <c r="E231" s="122">
        <f t="shared" si="2"/>
        <v>200</v>
      </c>
      <c r="F231" s="166"/>
      <c r="G231" s="125"/>
      <c r="H231" s="112"/>
    </row>
    <row r="232" spans="1:8" x14ac:dyDescent="0.25">
      <c r="A232" s="112">
        <v>183</v>
      </c>
      <c r="B232" s="124" t="s">
        <v>380</v>
      </c>
      <c r="C232" s="126" t="s">
        <v>199</v>
      </c>
      <c r="D232" s="22">
        <v>200</v>
      </c>
      <c r="E232" s="122">
        <f t="shared" si="2"/>
        <v>200</v>
      </c>
      <c r="F232" s="166"/>
      <c r="G232" s="125"/>
      <c r="H232" s="112"/>
    </row>
    <row r="233" spans="1:8" x14ac:dyDescent="0.25">
      <c r="A233" s="112">
        <v>184</v>
      </c>
      <c r="B233" s="124" t="s">
        <v>381</v>
      </c>
      <c r="C233" s="126" t="s">
        <v>199</v>
      </c>
      <c r="D233" s="22">
        <v>600</v>
      </c>
      <c r="E233" s="122">
        <f t="shared" si="2"/>
        <v>600</v>
      </c>
      <c r="F233" s="166"/>
      <c r="G233" s="125"/>
      <c r="H233" s="112"/>
    </row>
    <row r="234" spans="1:8" x14ac:dyDescent="0.25">
      <c r="A234" s="112">
        <v>185</v>
      </c>
      <c r="B234" s="124" t="s">
        <v>382</v>
      </c>
      <c r="C234" s="126" t="s">
        <v>199</v>
      </c>
      <c r="D234" s="22">
        <v>600</v>
      </c>
      <c r="E234" s="122">
        <f t="shared" si="2"/>
        <v>600</v>
      </c>
      <c r="F234" s="166"/>
      <c r="G234" s="125"/>
      <c r="H234" s="112"/>
    </row>
    <row r="235" spans="1:8" x14ac:dyDescent="0.25">
      <c r="A235" s="112">
        <v>186</v>
      </c>
      <c r="B235" s="129" t="s">
        <v>383</v>
      </c>
      <c r="C235" s="145" t="s">
        <v>199</v>
      </c>
      <c r="D235" s="131">
        <v>200</v>
      </c>
      <c r="E235" s="122">
        <f t="shared" si="2"/>
        <v>200</v>
      </c>
      <c r="F235" s="167"/>
      <c r="G235" s="134"/>
      <c r="H235" s="112"/>
    </row>
    <row r="236" spans="1:8" ht="15.75" thickBot="1" x14ac:dyDescent="0.3">
      <c r="A236" s="112">
        <v>187</v>
      </c>
      <c r="B236" s="168" t="s">
        <v>384</v>
      </c>
      <c r="C236" s="169" t="s">
        <v>199</v>
      </c>
      <c r="D236" s="170">
        <v>200</v>
      </c>
      <c r="E236" s="122">
        <f t="shared" si="2"/>
        <v>200</v>
      </c>
      <c r="F236" s="171"/>
      <c r="G236" s="172"/>
      <c r="H236" s="112"/>
    </row>
    <row r="237" spans="1:8" x14ac:dyDescent="0.25">
      <c r="A237" s="112">
        <v>188</v>
      </c>
      <c r="B237" s="310"/>
      <c r="C237" s="311"/>
      <c r="D237" s="311"/>
      <c r="E237" s="311"/>
      <c r="F237" s="311"/>
      <c r="G237" s="311"/>
      <c r="H237" s="112"/>
    </row>
    <row r="238" spans="1:8" ht="15.75" thickBot="1" x14ac:dyDescent="0.3">
      <c r="A238" s="112">
        <v>189</v>
      </c>
      <c r="B238" s="312"/>
      <c r="C238" s="313"/>
      <c r="D238" s="313"/>
      <c r="E238" s="313"/>
      <c r="F238" s="313"/>
      <c r="G238" s="313"/>
      <c r="H238" s="112"/>
    </row>
    <row r="239" spans="1:8" x14ac:dyDescent="0.25">
      <c r="A239" s="112">
        <v>190</v>
      </c>
      <c r="B239" s="314"/>
      <c r="C239" s="315"/>
      <c r="D239" s="315"/>
      <c r="E239" s="315"/>
      <c r="F239" s="315"/>
      <c r="G239" s="315"/>
      <c r="H239" s="112"/>
    </row>
    <row r="240" spans="1:8" ht="15.75" thickBot="1" x14ac:dyDescent="0.3">
      <c r="A240" s="112">
        <v>191</v>
      </c>
      <c r="B240" s="161" t="s">
        <v>385</v>
      </c>
      <c r="C240" s="162"/>
      <c r="D240" s="162"/>
      <c r="E240" s="162"/>
      <c r="F240" s="162"/>
      <c r="G240" s="162"/>
      <c r="H240" s="112"/>
    </row>
    <row r="241" spans="1:8" x14ac:dyDescent="0.25">
      <c r="A241" s="112">
        <v>192</v>
      </c>
      <c r="B241" s="150" t="s">
        <v>386</v>
      </c>
      <c r="C241" s="126" t="s">
        <v>199</v>
      </c>
      <c r="D241" s="22">
        <v>4</v>
      </c>
      <c r="E241" s="148"/>
      <c r="F241" s="166"/>
      <c r="G241" s="125"/>
      <c r="H241" s="112"/>
    </row>
    <row r="242" spans="1:8" x14ac:dyDescent="0.25">
      <c r="A242" s="112">
        <v>193</v>
      </c>
      <c r="B242" s="150" t="s">
        <v>387</v>
      </c>
      <c r="C242" s="126" t="s">
        <v>199</v>
      </c>
      <c r="D242" s="22">
        <v>4</v>
      </c>
      <c r="E242" s="148"/>
      <c r="F242" s="166"/>
      <c r="G242" s="125"/>
      <c r="H242" s="112"/>
    </row>
    <row r="243" spans="1:8" x14ac:dyDescent="0.25">
      <c r="A243" s="112">
        <v>194</v>
      </c>
      <c r="B243" s="150" t="s">
        <v>388</v>
      </c>
      <c r="C243" s="120" t="s">
        <v>0</v>
      </c>
      <c r="D243" s="22">
        <v>20</v>
      </c>
      <c r="E243" s="148"/>
      <c r="F243" s="166"/>
      <c r="G243" s="125"/>
      <c r="H243" s="112"/>
    </row>
    <row r="244" spans="1:8" x14ac:dyDescent="0.25">
      <c r="A244" s="112">
        <v>195</v>
      </c>
      <c r="B244" s="150" t="s">
        <v>389</v>
      </c>
      <c r="C244" s="126" t="s">
        <v>199</v>
      </c>
      <c r="D244" s="22">
        <v>4</v>
      </c>
      <c r="E244" s="148"/>
      <c r="F244" s="166"/>
      <c r="G244" s="125"/>
      <c r="H244" s="112"/>
    </row>
    <row r="245" spans="1:8" x14ac:dyDescent="0.25">
      <c r="A245" s="112">
        <v>196</v>
      </c>
      <c r="B245" s="150" t="s">
        <v>390</v>
      </c>
      <c r="C245" s="126" t="s">
        <v>199</v>
      </c>
      <c r="D245" s="22">
        <v>50</v>
      </c>
      <c r="E245" s="148"/>
      <c r="F245" s="166"/>
      <c r="G245" s="125"/>
      <c r="H245" s="112"/>
    </row>
    <row r="246" spans="1:8" x14ac:dyDescent="0.25">
      <c r="A246" s="112">
        <v>197</v>
      </c>
      <c r="B246" s="150" t="s">
        <v>391</v>
      </c>
      <c r="C246" s="126" t="s">
        <v>199</v>
      </c>
      <c r="D246" s="22">
        <v>50</v>
      </c>
      <c r="E246" s="148"/>
      <c r="F246" s="166"/>
      <c r="G246" s="125"/>
      <c r="H246" s="112"/>
    </row>
    <row r="247" spans="1:8" x14ac:dyDescent="0.25">
      <c r="A247" s="112">
        <v>198</v>
      </c>
      <c r="B247" s="150" t="s">
        <v>392</v>
      </c>
      <c r="C247" s="127" t="s">
        <v>199</v>
      </c>
      <c r="D247" s="22">
        <v>4</v>
      </c>
      <c r="E247" s="148"/>
      <c r="F247" s="166"/>
      <c r="G247" s="125"/>
      <c r="H247" s="112"/>
    </row>
    <row r="248" spans="1:8" x14ac:dyDescent="0.25">
      <c r="A248" s="112">
        <v>199</v>
      </c>
      <c r="B248" s="150" t="s">
        <v>393</v>
      </c>
      <c r="C248" s="127" t="s">
        <v>199</v>
      </c>
      <c r="D248" s="22">
        <v>4</v>
      </c>
      <c r="E248" s="148"/>
      <c r="F248" s="166"/>
      <c r="G248" s="125"/>
      <c r="H248" s="112"/>
    </row>
    <row r="249" spans="1:8" x14ac:dyDescent="0.25">
      <c r="A249" s="112">
        <v>200</v>
      </c>
      <c r="B249" s="150" t="s">
        <v>394</v>
      </c>
      <c r="C249" s="126" t="s">
        <v>199</v>
      </c>
      <c r="D249" s="22">
        <v>4</v>
      </c>
      <c r="E249" s="148"/>
      <c r="F249" s="166"/>
      <c r="G249" s="125"/>
      <c r="H249" s="112"/>
    </row>
    <row r="250" spans="1:8" x14ac:dyDescent="0.25">
      <c r="A250" s="112">
        <v>201</v>
      </c>
      <c r="B250" s="124" t="s">
        <v>395</v>
      </c>
      <c r="C250" s="126" t="s">
        <v>199</v>
      </c>
      <c r="D250" s="22">
        <v>4</v>
      </c>
      <c r="E250" s="148"/>
      <c r="F250" s="166"/>
      <c r="G250" s="125"/>
      <c r="H250" s="112"/>
    </row>
    <row r="251" spans="1:8" x14ac:dyDescent="0.25">
      <c r="A251" s="112">
        <v>202</v>
      </c>
      <c r="B251" s="151" t="s">
        <v>396</v>
      </c>
      <c r="C251" s="145" t="s">
        <v>199</v>
      </c>
      <c r="D251" s="22">
        <v>4</v>
      </c>
      <c r="E251" s="148"/>
      <c r="F251" s="166"/>
      <c r="G251" s="125"/>
      <c r="H251" s="112"/>
    </row>
    <row r="252" spans="1:8" x14ac:dyDescent="0.25">
      <c r="A252" s="112">
        <v>203</v>
      </c>
      <c r="B252" s="124" t="s">
        <v>397</v>
      </c>
      <c r="C252" s="128" t="s">
        <v>199</v>
      </c>
      <c r="D252" s="22">
        <v>4</v>
      </c>
      <c r="E252" s="148"/>
      <c r="F252" s="164"/>
      <c r="G252" s="125"/>
      <c r="H252" s="112"/>
    </row>
    <row r="253" spans="1:8" x14ac:dyDescent="0.25">
      <c r="A253" s="112">
        <v>204</v>
      </c>
      <c r="B253" s="150" t="s">
        <v>398</v>
      </c>
      <c r="C253" s="126" t="s">
        <v>199</v>
      </c>
      <c r="D253" s="22">
        <v>4</v>
      </c>
      <c r="E253" s="148"/>
      <c r="F253" s="166"/>
      <c r="G253" s="125"/>
      <c r="H253" s="112"/>
    </row>
    <row r="254" spans="1:8" x14ac:dyDescent="0.25">
      <c r="A254" s="112">
        <v>205</v>
      </c>
      <c r="B254" s="150" t="s">
        <v>399</v>
      </c>
      <c r="C254" s="126" t="s">
        <v>199</v>
      </c>
      <c r="D254" s="22">
        <v>4</v>
      </c>
      <c r="E254" s="148"/>
      <c r="F254" s="166"/>
      <c r="G254" s="125"/>
      <c r="H254" s="112"/>
    </row>
    <row r="255" spans="1:8" x14ac:dyDescent="0.25">
      <c r="A255" s="112">
        <v>206</v>
      </c>
      <c r="B255" s="150" t="s">
        <v>400</v>
      </c>
      <c r="C255" s="126" t="s">
        <v>199</v>
      </c>
      <c r="D255" s="22">
        <v>4</v>
      </c>
      <c r="E255" s="148"/>
      <c r="F255" s="164"/>
      <c r="G255" s="125"/>
      <c r="H255" s="112"/>
    </row>
    <row r="256" spans="1:8" x14ac:dyDescent="0.25">
      <c r="A256" s="112">
        <v>207</v>
      </c>
      <c r="B256" s="150" t="s">
        <v>401</v>
      </c>
      <c r="C256" s="126" t="s">
        <v>199</v>
      </c>
      <c r="D256" s="22">
        <v>15</v>
      </c>
      <c r="E256" s="148"/>
      <c r="F256" s="164"/>
      <c r="G256" s="125"/>
      <c r="H256" s="112"/>
    </row>
    <row r="257" spans="1:8" x14ac:dyDescent="0.25">
      <c r="A257" s="112">
        <v>208</v>
      </c>
      <c r="B257" s="150" t="s">
        <v>402</v>
      </c>
      <c r="C257" s="126" t="s">
        <v>199</v>
      </c>
      <c r="D257" s="22">
        <v>4</v>
      </c>
      <c r="E257" s="148"/>
      <c r="F257" s="164"/>
      <c r="G257" s="125"/>
      <c r="H257" s="112"/>
    </row>
    <row r="258" spans="1:8" x14ac:dyDescent="0.25">
      <c r="A258" s="112">
        <v>209</v>
      </c>
      <c r="B258" s="150" t="s">
        <v>403</v>
      </c>
      <c r="C258" s="126" t="s">
        <v>199</v>
      </c>
      <c r="D258" s="22">
        <v>4</v>
      </c>
      <c r="E258" s="148"/>
      <c r="F258" s="164"/>
      <c r="G258" s="125"/>
      <c r="H258" s="112"/>
    </row>
    <row r="259" spans="1:8" x14ac:dyDescent="0.25">
      <c r="A259" s="112">
        <v>210</v>
      </c>
      <c r="B259" s="150" t="s">
        <v>404</v>
      </c>
      <c r="C259" s="126" t="s">
        <v>199</v>
      </c>
      <c r="D259" s="22">
        <v>4</v>
      </c>
      <c r="E259" s="148"/>
      <c r="F259" s="164"/>
      <c r="G259" s="125"/>
      <c r="H259" s="112"/>
    </row>
    <row r="260" spans="1:8" x14ac:dyDescent="0.25">
      <c r="A260" s="112">
        <v>211</v>
      </c>
      <c r="B260" s="150" t="s">
        <v>405</v>
      </c>
      <c r="C260" s="126" t="s">
        <v>199</v>
      </c>
      <c r="D260" s="22">
        <v>4</v>
      </c>
      <c r="E260" s="148"/>
      <c r="F260" s="164"/>
      <c r="G260" s="125"/>
      <c r="H260" s="112"/>
    </row>
    <row r="261" spans="1:8" x14ac:dyDescent="0.25">
      <c r="A261" s="112">
        <v>212</v>
      </c>
      <c r="B261" s="150" t="s">
        <v>406</v>
      </c>
      <c r="C261" s="126" t="s">
        <v>199</v>
      </c>
      <c r="D261" s="22">
        <v>4</v>
      </c>
      <c r="E261" s="148"/>
      <c r="F261" s="164"/>
      <c r="G261" s="125"/>
      <c r="H261" s="112"/>
    </row>
    <row r="262" spans="1:8" x14ac:dyDescent="0.25">
      <c r="A262" s="112">
        <v>213</v>
      </c>
      <c r="B262" s="150" t="s">
        <v>407</v>
      </c>
      <c r="C262" s="126" t="s">
        <v>199</v>
      </c>
      <c r="D262" s="22">
        <v>4</v>
      </c>
      <c r="E262" s="148"/>
      <c r="F262" s="164"/>
      <c r="G262" s="125"/>
      <c r="H262" s="112"/>
    </row>
    <row r="263" spans="1:8" x14ac:dyDescent="0.25">
      <c r="A263" s="112">
        <v>214</v>
      </c>
      <c r="B263" s="150" t="s">
        <v>408</v>
      </c>
      <c r="C263" s="126" t="s">
        <v>199</v>
      </c>
      <c r="D263" s="22">
        <v>4</v>
      </c>
      <c r="E263" s="148"/>
      <c r="F263" s="164"/>
      <c r="G263" s="125"/>
      <c r="H263" s="112"/>
    </row>
    <row r="264" spans="1:8" x14ac:dyDescent="0.25">
      <c r="A264" s="112">
        <v>215</v>
      </c>
      <c r="B264" s="150" t="s">
        <v>409</v>
      </c>
      <c r="C264" s="126" t="s">
        <v>199</v>
      </c>
      <c r="D264" s="22">
        <v>4</v>
      </c>
      <c r="E264" s="148"/>
      <c r="F264" s="164"/>
      <c r="G264" s="125"/>
      <c r="H264" s="112"/>
    </row>
    <row r="265" spans="1:8" x14ac:dyDescent="0.25">
      <c r="A265" s="112">
        <v>216</v>
      </c>
      <c r="B265" s="150" t="s">
        <v>410</v>
      </c>
      <c r="C265" s="126" t="s">
        <v>199</v>
      </c>
      <c r="D265" s="22">
        <v>300</v>
      </c>
      <c r="E265" s="148"/>
      <c r="F265" s="164"/>
      <c r="G265" s="125"/>
      <c r="H265" s="112"/>
    </row>
    <row r="266" spans="1:8" x14ac:dyDescent="0.25">
      <c r="A266" s="112">
        <v>217</v>
      </c>
      <c r="B266" s="150" t="s">
        <v>411</v>
      </c>
      <c r="C266" s="126" t="s">
        <v>199</v>
      </c>
      <c r="D266" s="22">
        <v>10</v>
      </c>
      <c r="E266" s="148"/>
      <c r="F266" s="164"/>
      <c r="G266" s="125"/>
      <c r="H266" s="112"/>
    </row>
    <row r="267" spans="1:8" x14ac:dyDescent="0.25">
      <c r="A267" s="112">
        <v>218</v>
      </c>
      <c r="B267" s="150" t="s">
        <v>412</v>
      </c>
      <c r="C267" s="126" t="s">
        <v>199</v>
      </c>
      <c r="D267" s="22">
        <v>50</v>
      </c>
      <c r="E267" s="148"/>
      <c r="F267" s="164"/>
      <c r="G267" s="125"/>
      <c r="H267" s="112"/>
    </row>
    <row r="268" spans="1:8" x14ac:dyDescent="0.25">
      <c r="A268" s="112">
        <v>219</v>
      </c>
      <c r="B268" s="150" t="s">
        <v>413</v>
      </c>
      <c r="C268" s="126" t="s">
        <v>199</v>
      </c>
      <c r="D268" s="22">
        <v>50</v>
      </c>
      <c r="E268" s="148"/>
      <c r="F268" s="164"/>
      <c r="G268" s="125"/>
      <c r="H268" s="112"/>
    </row>
    <row r="269" spans="1:8" x14ac:dyDescent="0.25">
      <c r="A269" s="112">
        <v>220</v>
      </c>
      <c r="B269" s="150" t="s">
        <v>414</v>
      </c>
      <c r="C269" s="126" t="s">
        <v>199</v>
      </c>
      <c r="D269" s="22">
        <v>50</v>
      </c>
      <c r="E269" s="148"/>
      <c r="F269" s="164"/>
      <c r="G269" s="125"/>
      <c r="H269" s="112"/>
    </row>
    <row r="270" spans="1:8" x14ac:dyDescent="0.25">
      <c r="A270" s="112">
        <v>221</v>
      </c>
      <c r="B270" s="150" t="s">
        <v>415</v>
      </c>
      <c r="C270" s="120" t="s">
        <v>202</v>
      </c>
      <c r="D270" s="22">
        <v>100</v>
      </c>
      <c r="E270" s="148"/>
      <c r="F270" s="164"/>
      <c r="G270" s="125"/>
      <c r="H270" s="112"/>
    </row>
    <row r="271" spans="1:8" x14ac:dyDescent="0.25">
      <c r="A271" s="112">
        <v>222</v>
      </c>
      <c r="B271" s="150" t="s">
        <v>416</v>
      </c>
      <c r="C271" s="120" t="s">
        <v>202</v>
      </c>
      <c r="D271" s="22">
        <v>20</v>
      </c>
      <c r="E271" s="148"/>
      <c r="F271" s="164"/>
      <c r="G271" s="125"/>
      <c r="H271" s="112"/>
    </row>
    <row r="272" spans="1:8" x14ac:dyDescent="0.25">
      <c r="A272" s="112">
        <v>223</v>
      </c>
      <c r="B272" s="150" t="s">
        <v>417</v>
      </c>
      <c r="C272" s="126" t="s">
        <v>199</v>
      </c>
      <c r="D272" s="22">
        <v>4</v>
      </c>
      <c r="E272" s="148"/>
      <c r="F272" s="164"/>
      <c r="G272" s="125"/>
      <c r="H272" s="112"/>
    </row>
    <row r="273" spans="1:8" x14ac:dyDescent="0.25">
      <c r="A273" s="112">
        <v>224</v>
      </c>
      <c r="B273" s="150" t="s">
        <v>418</v>
      </c>
      <c r="C273" s="126" t="s">
        <v>199</v>
      </c>
      <c r="D273" s="22">
        <v>4</v>
      </c>
      <c r="E273" s="148"/>
      <c r="F273" s="164"/>
      <c r="G273" s="125"/>
      <c r="H273" s="112"/>
    </row>
    <row r="274" spans="1:8" x14ac:dyDescent="0.25">
      <c r="A274" s="112">
        <v>225</v>
      </c>
      <c r="B274" s="150" t="s">
        <v>419</v>
      </c>
      <c r="C274" s="126" t="s">
        <v>199</v>
      </c>
      <c r="D274" s="22">
        <v>50</v>
      </c>
      <c r="E274" s="148"/>
      <c r="F274" s="164"/>
      <c r="G274" s="125"/>
      <c r="H274" s="112"/>
    </row>
    <row r="275" spans="1:8" x14ac:dyDescent="0.25">
      <c r="A275" s="112">
        <v>226</v>
      </c>
      <c r="B275" s="150" t="s">
        <v>420</v>
      </c>
      <c r="C275" s="126" t="s">
        <v>199</v>
      </c>
      <c r="D275" s="22">
        <v>4</v>
      </c>
      <c r="E275" s="148"/>
      <c r="F275" s="166"/>
      <c r="G275" s="125"/>
      <c r="H275" s="112"/>
    </row>
    <row r="276" spans="1:8" s="206" customFormat="1" x14ac:dyDescent="0.25">
      <c r="A276" s="173"/>
      <c r="B276" s="173" t="s">
        <v>421</v>
      </c>
      <c r="C276" s="174"/>
      <c r="D276" s="174"/>
      <c r="E276" s="175"/>
      <c r="F276" s="175"/>
      <c r="G276" s="176"/>
      <c r="H276" s="112"/>
    </row>
    <row r="277" spans="1:8" s="206" customFormat="1" x14ac:dyDescent="0.25">
      <c r="A277" s="22">
        <v>1</v>
      </c>
      <c r="B277" s="222" t="s">
        <v>593</v>
      </c>
      <c r="C277" s="62" t="s">
        <v>199</v>
      </c>
      <c r="D277" s="223">
        <v>300</v>
      </c>
      <c r="E277" s="148"/>
      <c r="F277" s="164"/>
      <c r="G277" s="224"/>
      <c r="H277" s="112"/>
    </row>
    <row r="278" spans="1:8" s="206" customFormat="1" x14ac:dyDescent="0.25">
      <c r="A278" s="22">
        <v>2</v>
      </c>
      <c r="B278" s="222" t="s">
        <v>594</v>
      </c>
      <c r="C278" s="62" t="s">
        <v>199</v>
      </c>
      <c r="D278" s="223" t="s">
        <v>595</v>
      </c>
      <c r="E278" s="148"/>
      <c r="F278" s="164"/>
      <c r="G278" s="224"/>
      <c r="H278" s="112"/>
    </row>
    <row r="279" spans="1:8" s="206" customFormat="1" x14ac:dyDescent="0.25">
      <c r="A279" s="22">
        <v>3</v>
      </c>
      <c r="B279" s="222" t="s">
        <v>596</v>
      </c>
      <c r="C279" s="62"/>
      <c r="D279" s="225"/>
      <c r="E279" s="148"/>
      <c r="F279" s="164"/>
      <c r="G279" s="224"/>
      <c r="H279" s="112"/>
    </row>
    <row r="280" spans="1:8" s="206" customFormat="1" x14ac:dyDescent="0.25">
      <c r="A280" s="22">
        <v>4</v>
      </c>
      <c r="B280" s="303" t="s">
        <v>597</v>
      </c>
      <c r="C280" s="304"/>
      <c r="D280" s="305"/>
      <c r="E280" s="148"/>
      <c r="F280" s="164"/>
      <c r="G280" s="224"/>
      <c r="H280" s="112"/>
    </row>
    <row r="281" spans="1:8" s="206" customFormat="1" x14ac:dyDescent="0.25">
      <c r="A281" s="22">
        <v>5</v>
      </c>
      <c r="B281" s="222" t="s">
        <v>598</v>
      </c>
      <c r="C281" s="62" t="s">
        <v>67</v>
      </c>
      <c r="D281" s="225">
        <v>0.2</v>
      </c>
      <c r="E281" s="148"/>
      <c r="F281" s="164"/>
      <c r="G281" s="224"/>
      <c r="H281" s="112"/>
    </row>
    <row r="282" spans="1:8" s="206" customFormat="1" x14ac:dyDescent="0.25">
      <c r="A282" s="22">
        <v>6</v>
      </c>
      <c r="B282" s="222" t="s">
        <v>599</v>
      </c>
      <c r="C282" s="62" t="s">
        <v>600</v>
      </c>
      <c r="D282" s="225">
        <v>0.01</v>
      </c>
      <c r="E282" s="148"/>
      <c r="F282" s="164"/>
      <c r="G282" s="224"/>
      <c r="H282" s="112"/>
    </row>
    <row r="283" spans="1:8" s="206" customFormat="1" x14ac:dyDescent="0.25">
      <c r="A283" s="22">
        <v>7</v>
      </c>
      <c r="B283" s="222" t="s">
        <v>601</v>
      </c>
      <c r="C283" s="62" t="s">
        <v>67</v>
      </c>
      <c r="D283" s="225">
        <v>0.01</v>
      </c>
      <c r="E283" s="148"/>
      <c r="F283" s="164"/>
      <c r="G283" s="224"/>
      <c r="H283" s="112"/>
    </row>
    <row r="284" spans="1:8" s="206" customFormat="1" x14ac:dyDescent="0.25">
      <c r="A284" s="22">
        <v>8</v>
      </c>
      <c r="B284" s="222" t="s">
        <v>602</v>
      </c>
      <c r="C284" s="62" t="s">
        <v>0</v>
      </c>
      <c r="D284" s="225">
        <v>1</v>
      </c>
      <c r="E284" s="148"/>
      <c r="F284" s="164"/>
      <c r="G284" s="224"/>
      <c r="H284" s="112"/>
    </row>
    <row r="285" spans="1:8" s="206" customFormat="1" x14ac:dyDescent="0.25">
      <c r="A285" s="22">
        <v>9</v>
      </c>
      <c r="B285" s="303" t="s">
        <v>603</v>
      </c>
      <c r="C285" s="304"/>
      <c r="D285" s="305"/>
      <c r="E285" s="148"/>
      <c r="F285" s="164"/>
      <c r="G285" s="224"/>
      <c r="H285" s="112"/>
    </row>
    <row r="286" spans="1:8" s="206" customFormat="1" x14ac:dyDescent="0.25">
      <c r="A286" s="22">
        <v>10</v>
      </c>
      <c r="B286" s="226" t="s">
        <v>604</v>
      </c>
      <c r="C286" s="62" t="s">
        <v>67</v>
      </c>
      <c r="D286" s="225">
        <v>0.5</v>
      </c>
      <c r="E286" s="148"/>
      <c r="F286" s="164"/>
      <c r="G286" s="224"/>
      <c r="H286" s="112"/>
    </row>
    <row r="287" spans="1:8" s="206" customFormat="1" x14ac:dyDescent="0.25">
      <c r="A287" s="22">
        <v>11</v>
      </c>
      <c r="B287" s="226" t="s">
        <v>605</v>
      </c>
      <c r="C287" s="62" t="s">
        <v>199</v>
      </c>
      <c r="D287" s="225">
        <v>2.5000000000000001E-2</v>
      </c>
      <c r="E287" s="148"/>
      <c r="F287" s="164"/>
      <c r="G287" s="224"/>
      <c r="H287" s="112"/>
    </row>
    <row r="288" spans="1:8" s="206" customFormat="1" x14ac:dyDescent="0.25">
      <c r="A288" s="22">
        <v>12</v>
      </c>
      <c r="B288" s="226" t="s">
        <v>606</v>
      </c>
      <c r="C288" s="62" t="s">
        <v>199</v>
      </c>
      <c r="D288" s="225">
        <v>2.5000000000000001E-2</v>
      </c>
      <c r="E288" s="148"/>
      <c r="F288" s="164"/>
      <c r="G288" s="224"/>
      <c r="H288" s="112"/>
    </row>
    <row r="289" spans="1:8" s="206" customFormat="1" x14ac:dyDescent="0.25">
      <c r="A289" s="22">
        <v>13</v>
      </c>
      <c r="B289" s="303" t="s">
        <v>607</v>
      </c>
      <c r="C289" s="304"/>
      <c r="D289" s="305"/>
      <c r="E289" s="148"/>
      <c r="F289" s="164"/>
      <c r="G289" s="224"/>
      <c r="H289" s="112"/>
    </row>
    <row r="290" spans="1:8" s="206" customFormat="1" x14ac:dyDescent="0.25">
      <c r="A290" s="22">
        <v>14</v>
      </c>
      <c r="B290" s="226" t="s">
        <v>608</v>
      </c>
      <c r="C290" s="62" t="s">
        <v>0</v>
      </c>
      <c r="D290" s="227">
        <v>3</v>
      </c>
      <c r="E290" s="148"/>
      <c r="F290" s="164"/>
      <c r="G290" s="224"/>
      <c r="H290" s="112"/>
    </row>
    <row r="291" spans="1:8" s="206" customFormat="1" x14ac:dyDescent="0.25">
      <c r="A291" s="22">
        <v>15</v>
      </c>
      <c r="B291" s="226" t="s">
        <v>609</v>
      </c>
      <c r="C291" s="62" t="s">
        <v>600</v>
      </c>
      <c r="D291" s="227">
        <v>0.2</v>
      </c>
      <c r="E291" s="148"/>
      <c r="F291" s="164"/>
      <c r="G291" s="224"/>
      <c r="H291" s="112"/>
    </row>
    <row r="292" spans="1:8" s="206" customFormat="1" x14ac:dyDescent="0.25">
      <c r="A292" s="22">
        <v>16</v>
      </c>
      <c r="B292" s="226" t="s">
        <v>263</v>
      </c>
      <c r="C292" s="62" t="s">
        <v>600</v>
      </c>
      <c r="D292" s="227">
        <v>70</v>
      </c>
      <c r="E292" s="148"/>
      <c r="F292" s="164"/>
      <c r="G292" s="224"/>
      <c r="H292" s="112"/>
    </row>
    <row r="293" spans="1:8" s="206" customFormat="1" x14ac:dyDescent="0.25">
      <c r="A293" s="173"/>
      <c r="B293" s="98" t="s">
        <v>610</v>
      </c>
      <c r="C293" s="177"/>
      <c r="D293" s="177"/>
      <c r="E293" s="178"/>
      <c r="F293" s="178"/>
      <c r="G293" s="179"/>
      <c r="H293" s="112"/>
    </row>
    <row r="294" spans="1:8" s="206" customFormat="1" x14ac:dyDescent="0.25">
      <c r="A294" s="22">
        <v>1</v>
      </c>
      <c r="B294" s="222" t="s">
        <v>611</v>
      </c>
      <c r="C294" s="62" t="s">
        <v>199</v>
      </c>
      <c r="D294" s="223">
        <v>400</v>
      </c>
      <c r="E294" s="148"/>
      <c r="F294" s="164"/>
      <c r="G294" s="228"/>
      <c r="H294" s="112"/>
    </row>
    <row r="295" spans="1:8" s="206" customFormat="1" x14ac:dyDescent="0.25">
      <c r="A295" s="22">
        <v>2</v>
      </c>
      <c r="B295" s="222" t="s">
        <v>612</v>
      </c>
      <c r="C295" s="62" t="s">
        <v>199</v>
      </c>
      <c r="D295" s="223">
        <v>400</v>
      </c>
      <c r="E295" s="148"/>
      <c r="F295" s="164"/>
      <c r="G295" s="228"/>
      <c r="H295" s="112"/>
    </row>
    <row r="296" spans="1:8" x14ac:dyDescent="0.25">
      <c r="A296" s="253" t="s">
        <v>10</v>
      </c>
      <c r="B296" s="254"/>
      <c r="C296" s="254"/>
      <c r="D296" s="254"/>
      <c r="E296" s="254"/>
      <c r="F296" s="254"/>
      <c r="G296" s="254"/>
      <c r="H296" s="254"/>
    </row>
    <row r="297" spans="1:8" ht="38.25" x14ac:dyDescent="0.25">
      <c r="A297" s="180" t="s">
        <v>9</v>
      </c>
      <c r="B297" s="181" t="s">
        <v>8</v>
      </c>
      <c r="C297" s="181" t="s">
        <v>7</v>
      </c>
      <c r="D297" s="181" t="s">
        <v>6</v>
      </c>
      <c r="E297" s="181" t="s">
        <v>5</v>
      </c>
      <c r="F297" s="181" t="s">
        <v>4</v>
      </c>
      <c r="G297" s="181" t="s">
        <v>3</v>
      </c>
      <c r="H297" s="181" t="s">
        <v>17</v>
      </c>
    </row>
    <row r="298" spans="1:8" ht="51" x14ac:dyDescent="0.25">
      <c r="A298" s="182">
        <v>1</v>
      </c>
      <c r="B298" s="23" t="s">
        <v>120</v>
      </c>
      <c r="C298" s="21" t="s">
        <v>455</v>
      </c>
      <c r="D298" s="183" t="s">
        <v>1</v>
      </c>
      <c r="E298" s="184">
        <v>1</v>
      </c>
      <c r="F298" s="184" t="s">
        <v>0</v>
      </c>
      <c r="G298" s="183">
        <f>E298</f>
        <v>1</v>
      </c>
      <c r="H298" s="108"/>
    </row>
    <row r="299" spans="1:8" ht="165.75" x14ac:dyDescent="0.25">
      <c r="A299" s="185">
        <v>2</v>
      </c>
      <c r="B299" s="24" t="s">
        <v>119</v>
      </c>
      <c r="C299" s="21" t="s">
        <v>456</v>
      </c>
      <c r="D299" s="183" t="s">
        <v>1</v>
      </c>
      <c r="E299" s="183">
        <v>1</v>
      </c>
      <c r="F299" s="183" t="s">
        <v>0</v>
      </c>
      <c r="G299" s="183">
        <f>E299</f>
        <v>1</v>
      </c>
      <c r="H299" s="108"/>
    </row>
    <row r="300" spans="1:8" x14ac:dyDescent="0.25">
      <c r="A300" s="309" t="s">
        <v>31</v>
      </c>
      <c r="B300" s="278"/>
      <c r="C300" s="278"/>
      <c r="D300" s="278"/>
      <c r="E300" s="278"/>
      <c r="F300" s="278"/>
      <c r="G300" s="278"/>
      <c r="H300" s="279"/>
    </row>
    <row r="301" spans="1:8" ht="38.25" x14ac:dyDescent="0.25">
      <c r="A301" s="183" t="s">
        <v>9</v>
      </c>
      <c r="B301" s="183" t="s">
        <v>8</v>
      </c>
      <c r="C301" s="181" t="s">
        <v>7</v>
      </c>
      <c r="D301" s="183" t="s">
        <v>6</v>
      </c>
      <c r="E301" s="183" t="s">
        <v>5</v>
      </c>
      <c r="F301" s="183" t="s">
        <v>4</v>
      </c>
      <c r="G301" s="181" t="s">
        <v>3</v>
      </c>
      <c r="H301" s="181" t="s">
        <v>17</v>
      </c>
    </row>
    <row r="302" spans="1:8" x14ac:dyDescent="0.25">
      <c r="A302" s="22">
        <v>1</v>
      </c>
      <c r="B302" s="21" t="s">
        <v>161</v>
      </c>
      <c r="C302" s="203" t="s">
        <v>496</v>
      </c>
      <c r="D302" s="183" t="s">
        <v>12</v>
      </c>
      <c r="E302" s="183">
        <v>5</v>
      </c>
      <c r="F302" s="22" t="s">
        <v>175</v>
      </c>
      <c r="G302" s="25">
        <v>5</v>
      </c>
      <c r="H302" s="181"/>
    </row>
    <row r="303" spans="1:8" ht="63.75" x14ac:dyDescent="0.25">
      <c r="A303" s="22">
        <v>2</v>
      </c>
      <c r="B303" s="21" t="s">
        <v>162</v>
      </c>
      <c r="C303" s="157" t="s">
        <v>497</v>
      </c>
      <c r="D303" s="183" t="s">
        <v>12</v>
      </c>
      <c r="E303" s="183">
        <v>1</v>
      </c>
      <c r="F303" s="22" t="s">
        <v>0</v>
      </c>
      <c r="G303" s="25">
        <v>1</v>
      </c>
      <c r="H303" s="181"/>
    </row>
    <row r="304" spans="1:8" ht="51" x14ac:dyDescent="0.25">
      <c r="A304" s="22">
        <v>3</v>
      </c>
      <c r="B304" s="21" t="s">
        <v>163</v>
      </c>
      <c r="C304" s="157" t="s">
        <v>498</v>
      </c>
      <c r="D304" s="183" t="s">
        <v>12</v>
      </c>
      <c r="E304" s="183">
        <v>20</v>
      </c>
      <c r="F304" s="22" t="s">
        <v>0</v>
      </c>
      <c r="G304" s="25">
        <v>20</v>
      </c>
      <c r="H304" s="181"/>
    </row>
    <row r="305" spans="1:8" ht="114.75" x14ac:dyDescent="0.25">
      <c r="A305" s="22">
        <v>4</v>
      </c>
      <c r="B305" s="21" t="s">
        <v>164</v>
      </c>
      <c r="C305" s="157" t="s">
        <v>499</v>
      </c>
      <c r="D305" s="183" t="s">
        <v>12</v>
      </c>
      <c r="E305" s="183">
        <v>1</v>
      </c>
      <c r="F305" s="22" t="s">
        <v>0</v>
      </c>
      <c r="G305" s="25">
        <v>1</v>
      </c>
      <c r="H305" s="181"/>
    </row>
    <row r="306" spans="1:8" ht="76.5" x14ac:dyDescent="0.25">
      <c r="A306" s="22">
        <v>5</v>
      </c>
      <c r="B306" s="21" t="s">
        <v>165</v>
      </c>
      <c r="C306" s="157" t="s">
        <v>500</v>
      </c>
      <c r="D306" s="183" t="s">
        <v>12</v>
      </c>
      <c r="E306" s="183">
        <v>1</v>
      </c>
      <c r="F306" s="22" t="s">
        <v>176</v>
      </c>
      <c r="G306" s="25">
        <v>1</v>
      </c>
      <c r="H306" s="181"/>
    </row>
    <row r="307" spans="1:8" ht="76.5" x14ac:dyDescent="0.25">
      <c r="A307" s="22">
        <v>6</v>
      </c>
      <c r="B307" s="21" t="s">
        <v>166</v>
      </c>
      <c r="C307" s="157" t="s">
        <v>501</v>
      </c>
      <c r="D307" s="183" t="s">
        <v>12</v>
      </c>
      <c r="E307" s="183">
        <v>1</v>
      </c>
      <c r="F307" s="22" t="s">
        <v>176</v>
      </c>
      <c r="G307" s="25">
        <v>1</v>
      </c>
      <c r="H307" s="181"/>
    </row>
    <row r="308" spans="1:8" ht="51" x14ac:dyDescent="0.25">
      <c r="A308" s="22">
        <v>7</v>
      </c>
      <c r="B308" s="21" t="s">
        <v>167</v>
      </c>
      <c r="C308" s="157" t="s">
        <v>502</v>
      </c>
      <c r="D308" s="183" t="s">
        <v>12</v>
      </c>
      <c r="E308" s="183">
        <v>1</v>
      </c>
      <c r="F308" s="22" t="s">
        <v>0</v>
      </c>
      <c r="G308" s="25">
        <v>1</v>
      </c>
      <c r="H308" s="181"/>
    </row>
    <row r="309" spans="1:8" ht="51" x14ac:dyDescent="0.25">
      <c r="A309" s="22">
        <v>8</v>
      </c>
      <c r="B309" s="21" t="s">
        <v>168</v>
      </c>
      <c r="C309" s="157" t="s">
        <v>503</v>
      </c>
      <c r="D309" s="183" t="s">
        <v>12</v>
      </c>
      <c r="E309" s="183">
        <v>10</v>
      </c>
      <c r="F309" s="22" t="s">
        <v>0</v>
      </c>
      <c r="G309" s="25">
        <v>10</v>
      </c>
      <c r="H309" s="181"/>
    </row>
    <row r="310" spans="1:8" ht="63.75" x14ac:dyDescent="0.25">
      <c r="A310" s="22">
        <v>9</v>
      </c>
      <c r="B310" s="21" t="s">
        <v>169</v>
      </c>
      <c r="C310" s="157" t="s">
        <v>504</v>
      </c>
      <c r="D310" s="183" t="s">
        <v>12</v>
      </c>
      <c r="E310" s="183">
        <v>1</v>
      </c>
      <c r="F310" s="22" t="s">
        <v>0</v>
      </c>
      <c r="G310" s="25">
        <v>1</v>
      </c>
      <c r="H310" s="181"/>
    </row>
    <row r="311" spans="1:8" ht="63.75" x14ac:dyDescent="0.25">
      <c r="A311" s="22">
        <v>10</v>
      </c>
      <c r="B311" s="21" t="s">
        <v>170</v>
      </c>
      <c r="C311" s="157" t="s">
        <v>505</v>
      </c>
      <c r="D311" s="183" t="s">
        <v>12</v>
      </c>
      <c r="E311" s="183">
        <v>1</v>
      </c>
      <c r="F311" s="22" t="s">
        <v>0</v>
      </c>
      <c r="G311" s="25">
        <v>1</v>
      </c>
      <c r="H311" s="181"/>
    </row>
    <row r="312" spans="1:8" ht="25.5" x14ac:dyDescent="0.25">
      <c r="A312" s="22">
        <v>11</v>
      </c>
      <c r="B312" s="21" t="s">
        <v>171</v>
      </c>
      <c r="C312" s="157" t="s">
        <v>506</v>
      </c>
      <c r="D312" s="183" t="s">
        <v>12</v>
      </c>
      <c r="E312" s="183">
        <v>1</v>
      </c>
      <c r="F312" s="22" t="s">
        <v>0</v>
      </c>
      <c r="G312" s="25">
        <v>1</v>
      </c>
      <c r="H312" s="181"/>
    </row>
    <row r="313" spans="1:8" ht="25.5" x14ac:dyDescent="0.25">
      <c r="A313" s="22">
        <v>12</v>
      </c>
      <c r="B313" s="21" t="s">
        <v>172</v>
      </c>
      <c r="C313" s="157" t="s">
        <v>507</v>
      </c>
      <c r="D313" s="183" t="s">
        <v>12</v>
      </c>
      <c r="E313" s="183">
        <v>1</v>
      </c>
      <c r="F313" s="22" t="s">
        <v>0</v>
      </c>
      <c r="G313" s="25">
        <v>1</v>
      </c>
      <c r="H313" s="181"/>
    </row>
    <row r="314" spans="1:8" ht="38.25" x14ac:dyDescent="0.25">
      <c r="A314" s="22">
        <v>13</v>
      </c>
      <c r="B314" s="21" t="s">
        <v>173</v>
      </c>
      <c r="C314" s="157" t="s">
        <v>508</v>
      </c>
      <c r="D314" s="183" t="s">
        <v>12</v>
      </c>
      <c r="E314" s="183">
        <v>20</v>
      </c>
      <c r="F314" s="22" t="s">
        <v>0</v>
      </c>
      <c r="G314" s="25">
        <v>20</v>
      </c>
      <c r="H314" s="108"/>
    </row>
    <row r="315" spans="1:8" ht="51" x14ac:dyDescent="0.25">
      <c r="A315" s="22">
        <v>14</v>
      </c>
      <c r="B315" s="21" t="s">
        <v>174</v>
      </c>
      <c r="C315" s="157" t="s">
        <v>509</v>
      </c>
      <c r="D315" s="183" t="s">
        <v>12</v>
      </c>
      <c r="E315" s="183">
        <v>2</v>
      </c>
      <c r="F315" s="22" t="s">
        <v>0</v>
      </c>
      <c r="G315" s="25">
        <v>2</v>
      </c>
      <c r="H315" s="108"/>
    </row>
  </sheetData>
  <mergeCells count="41">
    <mergeCell ref="A12:H12"/>
    <mergeCell ref="A13:H13"/>
    <mergeCell ref="A14:H14"/>
    <mergeCell ref="A7:H7"/>
    <mergeCell ref="A8:H8"/>
    <mergeCell ref="A9:H9"/>
    <mergeCell ref="A10:H10"/>
    <mergeCell ref="A11:B11"/>
    <mergeCell ref="C11:H11"/>
    <mergeCell ref="A6:H6"/>
    <mergeCell ref="A1:H1"/>
    <mergeCell ref="A2:H2"/>
    <mergeCell ref="A3:H3"/>
    <mergeCell ref="A4:H4"/>
    <mergeCell ref="A5:H5"/>
    <mergeCell ref="A38:H38"/>
    <mergeCell ref="A41:B41"/>
    <mergeCell ref="A42:B42"/>
    <mergeCell ref="A296:H296"/>
    <mergeCell ref="A300:H300"/>
    <mergeCell ref="B237:G238"/>
    <mergeCell ref="B239:G239"/>
    <mergeCell ref="A39:B39"/>
    <mergeCell ref="A40:B40"/>
    <mergeCell ref="A43:B43"/>
    <mergeCell ref="A44:B44"/>
    <mergeCell ref="A45:B45"/>
    <mergeCell ref="A46:B46"/>
    <mergeCell ref="A47:B47"/>
    <mergeCell ref="A48:B48"/>
    <mergeCell ref="C40:G40"/>
    <mergeCell ref="C41:G41"/>
    <mergeCell ref="C42:G42"/>
    <mergeCell ref="C43:G43"/>
    <mergeCell ref="C44:G44"/>
    <mergeCell ref="B280:D280"/>
    <mergeCell ref="B285:D285"/>
    <mergeCell ref="B289:D289"/>
    <mergeCell ref="C45:G45"/>
    <mergeCell ref="C46:G46"/>
    <mergeCell ref="C47:G47"/>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302:C315"/>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topLeftCell="A235" zoomScaleNormal="100" workbookViewId="0">
      <selection activeCell="C264" sqref="C264"/>
    </sheetView>
  </sheetViews>
  <sheetFormatPr defaultRowHeight="15" x14ac:dyDescent="0.25"/>
  <cols>
    <col min="1" max="1" width="45.140625" customWidth="1"/>
    <col min="3" max="3" width="9.28515625" customWidth="1"/>
    <col min="4" max="4" width="5" bestFit="1" customWidth="1"/>
    <col min="5" max="6" width="6.85546875" bestFit="1" customWidth="1"/>
    <col min="7" max="7" width="27" customWidth="1"/>
  </cols>
  <sheetData>
    <row r="1" spans="1:7" ht="16.5" thickBot="1" x14ac:dyDescent="0.3">
      <c r="A1" s="329" t="s">
        <v>177</v>
      </c>
      <c r="B1" s="330"/>
      <c r="C1" s="330"/>
      <c r="D1" s="330"/>
      <c r="E1" s="330"/>
      <c r="F1" s="330"/>
      <c r="G1" s="331"/>
    </row>
    <row r="2" spans="1:7" ht="28.5" thickBot="1" x14ac:dyDescent="0.45">
      <c r="A2" s="26" t="s">
        <v>178</v>
      </c>
      <c r="B2" s="27"/>
      <c r="C2" s="28"/>
      <c r="D2" s="28"/>
      <c r="E2" s="28"/>
      <c r="F2" s="28"/>
      <c r="G2" s="29"/>
    </row>
    <row r="3" spans="1:7" ht="15.75" thickBot="1" x14ac:dyDescent="0.3">
      <c r="A3" s="30" t="s">
        <v>179</v>
      </c>
      <c r="B3" s="332" t="s">
        <v>180</v>
      </c>
      <c r="C3" s="333"/>
      <c r="D3" s="333"/>
      <c r="E3" s="333"/>
      <c r="F3" s="333"/>
      <c r="G3" s="334"/>
    </row>
    <row r="4" spans="1:7" ht="15.75" thickBot="1" x14ac:dyDescent="0.3">
      <c r="A4" s="30" t="s">
        <v>181</v>
      </c>
      <c r="B4" s="326" t="s">
        <v>182</v>
      </c>
      <c r="C4" s="327"/>
      <c r="D4" s="327"/>
      <c r="E4" s="327"/>
      <c r="F4" s="327"/>
      <c r="G4" s="328"/>
    </row>
    <row r="5" spans="1:7" ht="15.75" thickBot="1" x14ac:dyDescent="0.3">
      <c r="A5" s="30" t="s">
        <v>183</v>
      </c>
      <c r="B5" s="326" t="s">
        <v>184</v>
      </c>
      <c r="C5" s="327"/>
      <c r="D5" s="327"/>
      <c r="E5" s="327"/>
      <c r="F5" s="327"/>
      <c r="G5" s="328"/>
    </row>
    <row r="6" spans="1:7" ht="15.75" thickBot="1" x14ac:dyDescent="0.3">
      <c r="A6" s="30" t="s">
        <v>185</v>
      </c>
      <c r="B6" s="326" t="s">
        <v>589</v>
      </c>
      <c r="C6" s="327"/>
      <c r="D6" s="327"/>
      <c r="E6" s="327"/>
      <c r="F6" s="327"/>
      <c r="G6" s="328"/>
    </row>
    <row r="7" spans="1:7" ht="15.75" thickBot="1" x14ac:dyDescent="0.3">
      <c r="A7" s="30" t="s">
        <v>186</v>
      </c>
      <c r="B7" s="326" t="s">
        <v>187</v>
      </c>
      <c r="C7" s="327"/>
      <c r="D7" s="327"/>
      <c r="E7" s="327"/>
      <c r="F7" s="327"/>
      <c r="G7" s="328"/>
    </row>
    <row r="8" spans="1:7" ht="15.75" thickBot="1" x14ac:dyDescent="0.3">
      <c r="A8" s="30" t="s">
        <v>188</v>
      </c>
      <c r="B8" s="326" t="s">
        <v>189</v>
      </c>
      <c r="C8" s="327"/>
      <c r="D8" s="327"/>
      <c r="E8" s="327"/>
      <c r="F8" s="327"/>
      <c r="G8" s="328"/>
    </row>
    <row r="9" spans="1:7" ht="15.75" thickBot="1" x14ac:dyDescent="0.3">
      <c r="A9" s="30" t="s">
        <v>190</v>
      </c>
      <c r="B9" s="326" t="s">
        <v>590</v>
      </c>
      <c r="C9" s="327"/>
      <c r="D9" s="327"/>
      <c r="E9" s="327"/>
      <c r="F9" s="327"/>
      <c r="G9" s="328"/>
    </row>
    <row r="10" spans="1:7" ht="15.75" thickBot="1" x14ac:dyDescent="0.3">
      <c r="A10" s="30" t="s">
        <v>191</v>
      </c>
      <c r="B10" s="326" t="s">
        <v>591</v>
      </c>
      <c r="C10" s="327"/>
      <c r="D10" s="327"/>
      <c r="E10" s="327"/>
      <c r="F10" s="327"/>
      <c r="G10" s="328"/>
    </row>
    <row r="11" spans="1:7" ht="64.5" x14ac:dyDescent="0.25">
      <c r="A11" s="31" t="s">
        <v>192</v>
      </c>
      <c r="B11" s="32" t="s">
        <v>193</v>
      </c>
      <c r="C11" s="33" t="s">
        <v>194</v>
      </c>
      <c r="D11" s="33" t="s">
        <v>195</v>
      </c>
      <c r="E11" s="34" t="s">
        <v>425</v>
      </c>
      <c r="F11" s="34" t="s">
        <v>426</v>
      </c>
      <c r="G11" s="35" t="s">
        <v>196</v>
      </c>
    </row>
    <row r="12" spans="1:7" ht="18.75" x14ac:dyDescent="0.25">
      <c r="A12" s="36" t="s">
        <v>197</v>
      </c>
      <c r="B12" s="37"/>
      <c r="C12" s="38"/>
      <c r="D12" s="38"/>
      <c r="E12" s="38"/>
      <c r="F12" s="38"/>
      <c r="G12" s="38"/>
    </row>
    <row r="13" spans="1:7" x14ac:dyDescent="0.25">
      <c r="A13" s="39" t="s">
        <v>198</v>
      </c>
      <c r="B13" s="40" t="s">
        <v>199</v>
      </c>
      <c r="C13" s="41">
        <v>300</v>
      </c>
      <c r="D13" s="42">
        <f>C13-E13-F13</f>
        <v>300</v>
      </c>
      <c r="E13" s="42"/>
      <c r="F13" s="42"/>
      <c r="G13" s="43"/>
    </row>
    <row r="14" spans="1:7" x14ac:dyDescent="0.25">
      <c r="A14" s="44" t="s">
        <v>200</v>
      </c>
      <c r="B14" s="40" t="s">
        <v>199</v>
      </c>
      <c r="C14" s="45">
        <v>500</v>
      </c>
      <c r="D14" s="42">
        <f t="shared" ref="D14:D77" si="0">C14-E14-F14</f>
        <v>500</v>
      </c>
      <c r="E14" s="42"/>
      <c r="F14" s="42"/>
      <c r="G14" s="46"/>
    </row>
    <row r="15" spans="1:7" x14ac:dyDescent="0.25">
      <c r="A15" s="39" t="s">
        <v>201</v>
      </c>
      <c r="B15" s="40" t="s">
        <v>202</v>
      </c>
      <c r="C15" s="45">
        <v>1500</v>
      </c>
      <c r="D15" s="42">
        <f t="shared" si="0"/>
        <v>1500</v>
      </c>
      <c r="E15" s="42"/>
      <c r="F15" s="42"/>
      <c r="G15" s="46"/>
    </row>
    <row r="16" spans="1:7" x14ac:dyDescent="0.25">
      <c r="A16" s="39" t="s">
        <v>203</v>
      </c>
      <c r="B16" s="40" t="s">
        <v>202</v>
      </c>
      <c r="C16" s="45">
        <v>1000</v>
      </c>
      <c r="D16" s="42">
        <f t="shared" si="0"/>
        <v>1000</v>
      </c>
      <c r="E16" s="42"/>
      <c r="F16" s="42"/>
      <c r="G16" s="46"/>
    </row>
    <row r="17" spans="1:7" x14ac:dyDescent="0.25">
      <c r="A17" s="44" t="s">
        <v>204</v>
      </c>
      <c r="B17" s="40" t="s">
        <v>202</v>
      </c>
      <c r="C17" s="45">
        <v>1500</v>
      </c>
      <c r="D17" s="42">
        <f t="shared" si="0"/>
        <v>1500</v>
      </c>
      <c r="E17" s="42"/>
      <c r="F17" s="42"/>
      <c r="G17" s="46"/>
    </row>
    <row r="18" spans="1:7" x14ac:dyDescent="0.25">
      <c r="A18" s="44" t="s">
        <v>205</v>
      </c>
      <c r="B18" s="47" t="s">
        <v>199</v>
      </c>
      <c r="C18" s="45">
        <v>400</v>
      </c>
      <c r="D18" s="42">
        <f t="shared" si="0"/>
        <v>400</v>
      </c>
      <c r="E18" s="42"/>
      <c r="F18" s="42"/>
      <c r="G18" s="46"/>
    </row>
    <row r="19" spans="1:7" x14ac:dyDescent="0.25">
      <c r="A19" s="44" t="s">
        <v>206</v>
      </c>
      <c r="B19" s="40" t="s">
        <v>199</v>
      </c>
      <c r="C19" s="45">
        <v>1000</v>
      </c>
      <c r="D19" s="42">
        <f t="shared" si="0"/>
        <v>1000</v>
      </c>
      <c r="E19" s="42"/>
      <c r="F19" s="42"/>
      <c r="G19" s="46"/>
    </row>
    <row r="20" spans="1:7" x14ac:dyDescent="0.25">
      <c r="A20" s="44" t="s">
        <v>207</v>
      </c>
      <c r="B20" s="48" t="s">
        <v>199</v>
      </c>
      <c r="C20" s="49">
        <v>1500</v>
      </c>
      <c r="D20" s="42">
        <f t="shared" si="0"/>
        <v>1500</v>
      </c>
      <c r="E20" s="42"/>
      <c r="F20" s="42"/>
      <c r="G20" s="46"/>
    </row>
    <row r="21" spans="1:7" x14ac:dyDescent="0.25">
      <c r="A21" s="50" t="s">
        <v>208</v>
      </c>
      <c r="B21" s="48" t="s">
        <v>199</v>
      </c>
      <c r="C21" s="51">
        <v>1000</v>
      </c>
      <c r="D21" s="42">
        <f t="shared" si="0"/>
        <v>1000</v>
      </c>
      <c r="E21" s="42"/>
      <c r="F21" s="42"/>
      <c r="G21" s="46"/>
    </row>
    <row r="22" spans="1:7" x14ac:dyDescent="0.25">
      <c r="A22" s="50" t="s">
        <v>209</v>
      </c>
      <c r="B22" s="48" t="s">
        <v>199</v>
      </c>
      <c r="C22" s="51">
        <v>500</v>
      </c>
      <c r="D22" s="42">
        <f t="shared" si="0"/>
        <v>500</v>
      </c>
      <c r="E22" s="42"/>
      <c r="F22" s="42"/>
      <c r="G22" s="46"/>
    </row>
    <row r="23" spans="1:7" x14ac:dyDescent="0.25">
      <c r="A23" s="50" t="s">
        <v>210</v>
      </c>
      <c r="B23" s="47" t="s">
        <v>199</v>
      </c>
      <c r="C23" s="52">
        <v>300</v>
      </c>
      <c r="D23" s="42">
        <f t="shared" si="0"/>
        <v>300</v>
      </c>
      <c r="E23" s="42"/>
      <c r="F23" s="42"/>
      <c r="G23" s="46"/>
    </row>
    <row r="24" spans="1:7" x14ac:dyDescent="0.25">
      <c r="A24" s="50" t="s">
        <v>211</v>
      </c>
      <c r="B24" s="48" t="s">
        <v>199</v>
      </c>
      <c r="C24" s="51">
        <v>150</v>
      </c>
      <c r="D24" s="42">
        <f t="shared" si="0"/>
        <v>150</v>
      </c>
      <c r="E24" s="42"/>
      <c r="F24" s="42"/>
      <c r="G24" s="46"/>
    </row>
    <row r="25" spans="1:7" x14ac:dyDescent="0.25">
      <c r="A25" s="50" t="s">
        <v>212</v>
      </c>
      <c r="B25" s="48" t="s">
        <v>199</v>
      </c>
      <c r="C25" s="51">
        <v>150</v>
      </c>
      <c r="D25" s="42">
        <f t="shared" si="0"/>
        <v>150</v>
      </c>
      <c r="E25" s="42"/>
      <c r="F25" s="42"/>
      <c r="G25" s="46"/>
    </row>
    <row r="26" spans="1:7" x14ac:dyDescent="0.25">
      <c r="A26" s="50" t="s">
        <v>213</v>
      </c>
      <c r="B26" s="53" t="s">
        <v>199</v>
      </c>
      <c r="C26" s="51">
        <v>500</v>
      </c>
      <c r="D26" s="42">
        <f t="shared" si="0"/>
        <v>500</v>
      </c>
      <c r="E26" s="42"/>
      <c r="F26" s="42"/>
      <c r="G26" s="46"/>
    </row>
    <row r="27" spans="1:7" x14ac:dyDescent="0.25">
      <c r="A27" s="50" t="s">
        <v>214</v>
      </c>
      <c r="B27" s="53" t="s">
        <v>199</v>
      </c>
      <c r="C27" s="51">
        <v>300</v>
      </c>
      <c r="D27" s="42">
        <f t="shared" si="0"/>
        <v>300</v>
      </c>
      <c r="E27" s="42"/>
      <c r="F27" s="42"/>
      <c r="G27" s="46"/>
    </row>
    <row r="28" spans="1:7" x14ac:dyDescent="0.25">
      <c r="A28" s="50" t="s">
        <v>215</v>
      </c>
      <c r="B28" s="53" t="s">
        <v>199</v>
      </c>
      <c r="C28" s="51">
        <v>500</v>
      </c>
      <c r="D28" s="42">
        <f t="shared" si="0"/>
        <v>500</v>
      </c>
      <c r="E28" s="42"/>
      <c r="F28" s="42"/>
      <c r="G28" s="46"/>
    </row>
    <row r="29" spans="1:7" x14ac:dyDescent="0.25">
      <c r="A29" s="50" t="s">
        <v>216</v>
      </c>
      <c r="B29" s="53" t="s">
        <v>199</v>
      </c>
      <c r="C29" s="51">
        <v>600</v>
      </c>
      <c r="D29" s="42">
        <f t="shared" si="0"/>
        <v>600</v>
      </c>
      <c r="E29" s="42"/>
      <c r="F29" s="42"/>
      <c r="G29" s="46"/>
    </row>
    <row r="30" spans="1:7" x14ac:dyDescent="0.25">
      <c r="A30" s="50" t="s">
        <v>217</v>
      </c>
      <c r="B30" s="53" t="s">
        <v>0</v>
      </c>
      <c r="C30" s="51">
        <v>20</v>
      </c>
      <c r="D30" s="42">
        <f t="shared" si="0"/>
        <v>20</v>
      </c>
      <c r="E30" s="42"/>
      <c r="F30" s="42"/>
      <c r="G30" s="46"/>
    </row>
    <row r="31" spans="1:7" x14ac:dyDescent="0.25">
      <c r="A31" s="50" t="s">
        <v>218</v>
      </c>
      <c r="B31" s="54" t="s">
        <v>0</v>
      </c>
      <c r="C31" s="52">
        <v>30</v>
      </c>
      <c r="D31" s="42">
        <f t="shared" si="0"/>
        <v>30</v>
      </c>
      <c r="E31" s="42"/>
      <c r="F31" s="196"/>
      <c r="G31" s="55"/>
    </row>
    <row r="32" spans="1:7" ht="18.75" x14ac:dyDescent="0.25">
      <c r="A32" s="56" t="s">
        <v>219</v>
      </c>
      <c r="B32" s="57"/>
      <c r="C32" s="58"/>
      <c r="D32" s="58"/>
      <c r="E32" s="58"/>
      <c r="F32" s="58"/>
      <c r="G32" s="58"/>
    </row>
    <row r="33" spans="1:7" x14ac:dyDescent="0.25">
      <c r="A33" s="39" t="s">
        <v>220</v>
      </c>
      <c r="B33" s="47" t="s">
        <v>199</v>
      </c>
      <c r="C33" s="59">
        <v>600</v>
      </c>
      <c r="D33" s="42">
        <f t="shared" si="0"/>
        <v>600</v>
      </c>
      <c r="E33" s="42"/>
      <c r="F33" s="42"/>
      <c r="G33" s="43"/>
    </row>
    <row r="34" spans="1:7" x14ac:dyDescent="0.25">
      <c r="A34" s="39" t="s">
        <v>221</v>
      </c>
      <c r="B34" s="47" t="s">
        <v>199</v>
      </c>
      <c r="C34" s="59">
        <v>600</v>
      </c>
      <c r="D34" s="42">
        <f t="shared" si="0"/>
        <v>600</v>
      </c>
      <c r="E34" s="42"/>
      <c r="F34" s="42"/>
      <c r="G34" s="46"/>
    </row>
    <row r="35" spans="1:7" x14ac:dyDescent="0.25">
      <c r="A35" s="44" t="s">
        <v>222</v>
      </c>
      <c r="B35" s="47" t="s">
        <v>199</v>
      </c>
      <c r="C35" s="41">
        <v>1000</v>
      </c>
      <c r="D35" s="42">
        <f t="shared" si="0"/>
        <v>1000</v>
      </c>
      <c r="E35" s="42"/>
      <c r="F35" s="42"/>
      <c r="G35" s="46"/>
    </row>
    <row r="36" spans="1:7" x14ac:dyDescent="0.25">
      <c r="A36" s="44" t="s">
        <v>223</v>
      </c>
      <c r="B36" s="47" t="s">
        <v>199</v>
      </c>
      <c r="C36" s="59">
        <v>300</v>
      </c>
      <c r="D36" s="42">
        <f t="shared" si="0"/>
        <v>300</v>
      </c>
      <c r="E36" s="42"/>
      <c r="F36" s="42"/>
      <c r="G36" s="46"/>
    </row>
    <row r="37" spans="1:7" x14ac:dyDescent="0.25">
      <c r="A37" s="44" t="s">
        <v>224</v>
      </c>
      <c r="B37" s="47" t="s">
        <v>199</v>
      </c>
      <c r="C37" s="49">
        <v>600</v>
      </c>
      <c r="D37" s="42">
        <f t="shared" si="0"/>
        <v>600</v>
      </c>
      <c r="E37" s="42"/>
      <c r="F37" s="42"/>
      <c r="G37" s="46"/>
    </row>
    <row r="38" spans="1:7" x14ac:dyDescent="0.25">
      <c r="A38" s="44" t="s">
        <v>225</v>
      </c>
      <c r="B38" s="47" t="s">
        <v>199</v>
      </c>
      <c r="C38" s="49">
        <v>1000</v>
      </c>
      <c r="D38" s="42">
        <f t="shared" si="0"/>
        <v>1000</v>
      </c>
      <c r="E38" s="42"/>
      <c r="F38" s="42"/>
      <c r="G38" s="46"/>
    </row>
    <row r="39" spans="1:7" x14ac:dyDescent="0.25">
      <c r="A39" s="44" t="s">
        <v>226</v>
      </c>
      <c r="B39" s="47" t="s">
        <v>199</v>
      </c>
      <c r="C39" s="45">
        <v>600</v>
      </c>
      <c r="D39" s="42">
        <f t="shared" si="0"/>
        <v>600</v>
      </c>
      <c r="E39" s="42"/>
      <c r="F39" s="42"/>
      <c r="G39" s="46"/>
    </row>
    <row r="40" spans="1:7" x14ac:dyDescent="0.25">
      <c r="A40" s="44" t="s">
        <v>227</v>
      </c>
      <c r="B40" s="47" t="s">
        <v>199</v>
      </c>
      <c r="C40" s="45">
        <v>400</v>
      </c>
      <c r="D40" s="42">
        <f t="shared" si="0"/>
        <v>400</v>
      </c>
      <c r="E40" s="42"/>
      <c r="F40" s="42"/>
      <c r="G40" s="46"/>
    </row>
    <row r="41" spans="1:7" x14ac:dyDescent="0.25">
      <c r="A41" s="44" t="s">
        <v>228</v>
      </c>
      <c r="B41" s="47" t="s">
        <v>199</v>
      </c>
      <c r="C41" s="45">
        <v>1500</v>
      </c>
      <c r="D41" s="42">
        <f t="shared" si="0"/>
        <v>1500</v>
      </c>
      <c r="E41" s="42"/>
      <c r="F41" s="42"/>
      <c r="G41" s="46"/>
    </row>
    <row r="42" spans="1:7" x14ac:dyDescent="0.25">
      <c r="A42" s="44" t="s">
        <v>229</v>
      </c>
      <c r="B42" s="47" t="s">
        <v>199</v>
      </c>
      <c r="C42" s="45">
        <v>400</v>
      </c>
      <c r="D42" s="42">
        <f t="shared" si="0"/>
        <v>400</v>
      </c>
      <c r="E42" s="42"/>
      <c r="F42" s="42"/>
      <c r="G42" s="46"/>
    </row>
    <row r="43" spans="1:7" x14ac:dyDescent="0.25">
      <c r="A43" s="44" t="s">
        <v>230</v>
      </c>
      <c r="B43" s="47" t="s">
        <v>199</v>
      </c>
      <c r="C43" s="45">
        <v>600</v>
      </c>
      <c r="D43" s="42">
        <f t="shared" si="0"/>
        <v>600</v>
      </c>
      <c r="E43" s="42"/>
      <c r="F43" s="42"/>
      <c r="G43" s="46"/>
    </row>
    <row r="44" spans="1:7" x14ac:dyDescent="0.25">
      <c r="A44" s="44" t="s">
        <v>231</v>
      </c>
      <c r="B44" s="47" t="s">
        <v>199</v>
      </c>
      <c r="C44" s="45">
        <v>600</v>
      </c>
      <c r="D44" s="42">
        <f t="shared" si="0"/>
        <v>600</v>
      </c>
      <c r="E44" s="42"/>
      <c r="F44" s="42"/>
      <c r="G44" s="46"/>
    </row>
    <row r="45" spans="1:7" x14ac:dyDescent="0.25">
      <c r="A45" s="44" t="s">
        <v>232</v>
      </c>
      <c r="B45" s="47" t="s">
        <v>199</v>
      </c>
      <c r="C45" s="49">
        <v>1000</v>
      </c>
      <c r="D45" s="42">
        <f t="shared" si="0"/>
        <v>1000</v>
      </c>
      <c r="E45" s="42"/>
      <c r="F45" s="42"/>
      <c r="G45" s="46"/>
    </row>
    <row r="46" spans="1:7" x14ac:dyDescent="0.25">
      <c r="A46" s="44" t="s">
        <v>233</v>
      </c>
      <c r="B46" s="47" t="s">
        <v>199</v>
      </c>
      <c r="C46" s="49">
        <v>600</v>
      </c>
      <c r="D46" s="42">
        <f t="shared" si="0"/>
        <v>600</v>
      </c>
      <c r="E46" s="42"/>
      <c r="F46" s="42"/>
      <c r="G46" s="46"/>
    </row>
    <row r="47" spans="1:7" x14ac:dyDescent="0.25">
      <c r="A47" s="44" t="s">
        <v>234</v>
      </c>
      <c r="B47" s="47" t="s">
        <v>199</v>
      </c>
      <c r="C47" s="45">
        <v>50</v>
      </c>
      <c r="D47" s="42">
        <f t="shared" si="0"/>
        <v>50</v>
      </c>
      <c r="E47" s="42"/>
      <c r="F47" s="42"/>
      <c r="G47" s="46"/>
    </row>
    <row r="48" spans="1:7" x14ac:dyDescent="0.25">
      <c r="A48" s="44" t="s">
        <v>235</v>
      </c>
      <c r="B48" s="47" t="s">
        <v>199</v>
      </c>
      <c r="C48" s="45">
        <v>600</v>
      </c>
      <c r="D48" s="42">
        <f t="shared" si="0"/>
        <v>600</v>
      </c>
      <c r="E48" s="42"/>
      <c r="F48" s="42"/>
      <c r="G48" s="46"/>
    </row>
    <row r="49" spans="1:7" x14ac:dyDescent="0.25">
      <c r="A49" s="44" t="s">
        <v>236</v>
      </c>
      <c r="B49" s="47" t="s">
        <v>199</v>
      </c>
      <c r="C49" s="49">
        <v>1000</v>
      </c>
      <c r="D49" s="42">
        <f t="shared" si="0"/>
        <v>1000</v>
      </c>
      <c r="E49" s="42"/>
      <c r="F49" s="42"/>
      <c r="G49" s="46"/>
    </row>
    <row r="50" spans="1:7" x14ac:dyDescent="0.25">
      <c r="A50" s="44" t="s">
        <v>237</v>
      </c>
      <c r="B50" s="47" t="s">
        <v>199</v>
      </c>
      <c r="C50" s="49">
        <v>1000</v>
      </c>
      <c r="D50" s="42">
        <f t="shared" si="0"/>
        <v>1000</v>
      </c>
      <c r="E50" s="42"/>
      <c r="F50" s="42"/>
      <c r="G50" s="46"/>
    </row>
    <row r="51" spans="1:7" x14ac:dyDescent="0.25">
      <c r="A51" s="50" t="s">
        <v>238</v>
      </c>
      <c r="B51" s="47" t="s">
        <v>199</v>
      </c>
      <c r="C51" s="45">
        <v>600</v>
      </c>
      <c r="D51" s="42">
        <f t="shared" si="0"/>
        <v>600</v>
      </c>
      <c r="E51" s="42"/>
      <c r="F51" s="42"/>
      <c r="G51" s="46"/>
    </row>
    <row r="52" spans="1:7" x14ac:dyDescent="0.25">
      <c r="A52" s="50" t="s">
        <v>239</v>
      </c>
      <c r="B52" s="47" t="s">
        <v>199</v>
      </c>
      <c r="C52" s="51">
        <v>1000</v>
      </c>
      <c r="D52" s="42">
        <f t="shared" si="0"/>
        <v>1000</v>
      </c>
      <c r="E52" s="42"/>
      <c r="F52" s="42"/>
      <c r="G52" s="46"/>
    </row>
    <row r="53" spans="1:7" x14ac:dyDescent="0.25">
      <c r="A53" s="50" t="s">
        <v>240</v>
      </c>
      <c r="B53" s="47" t="s">
        <v>199</v>
      </c>
      <c r="C53" s="51">
        <v>600</v>
      </c>
      <c r="D53" s="42">
        <f t="shared" si="0"/>
        <v>600</v>
      </c>
      <c r="E53" s="42"/>
      <c r="F53" s="42"/>
      <c r="G53" s="46"/>
    </row>
    <row r="54" spans="1:7" x14ac:dyDescent="0.25">
      <c r="A54" s="50" t="s">
        <v>241</v>
      </c>
      <c r="B54" s="47" t="s">
        <v>199</v>
      </c>
      <c r="C54" s="51">
        <v>1000</v>
      </c>
      <c r="D54" s="42">
        <f t="shared" si="0"/>
        <v>1000</v>
      </c>
      <c r="E54" s="42"/>
      <c r="F54" s="42"/>
      <c r="G54" s="46"/>
    </row>
    <row r="55" spans="1:7" x14ac:dyDescent="0.25">
      <c r="A55" s="50" t="s">
        <v>242</v>
      </c>
      <c r="B55" s="47" t="s">
        <v>199</v>
      </c>
      <c r="C55" s="51">
        <v>1000</v>
      </c>
      <c r="D55" s="42">
        <f t="shared" si="0"/>
        <v>1000</v>
      </c>
      <c r="E55" s="42"/>
      <c r="F55" s="42"/>
      <c r="G55" s="46"/>
    </row>
    <row r="56" spans="1:7" x14ac:dyDescent="0.25">
      <c r="A56" s="50" t="s">
        <v>243</v>
      </c>
      <c r="B56" s="49" t="s">
        <v>199</v>
      </c>
      <c r="C56" s="51">
        <v>1000</v>
      </c>
      <c r="D56" s="42">
        <f t="shared" si="0"/>
        <v>1000</v>
      </c>
      <c r="E56" s="42"/>
      <c r="F56" s="68"/>
      <c r="G56" s="55"/>
    </row>
    <row r="57" spans="1:7" x14ac:dyDescent="0.25">
      <c r="A57" s="50" t="s">
        <v>244</v>
      </c>
      <c r="B57" s="49" t="s">
        <v>199</v>
      </c>
      <c r="C57" s="52">
        <v>300</v>
      </c>
      <c r="D57" s="42">
        <f t="shared" si="0"/>
        <v>300</v>
      </c>
      <c r="E57" s="42"/>
      <c r="F57" s="68"/>
      <c r="G57" s="55"/>
    </row>
    <row r="58" spans="1:7" ht="18.75" x14ac:dyDescent="0.25">
      <c r="A58" s="60" t="s">
        <v>245</v>
      </c>
      <c r="B58" s="37"/>
      <c r="C58" s="37"/>
      <c r="D58" s="37"/>
      <c r="E58" s="37"/>
      <c r="F58" s="37"/>
      <c r="G58" s="37"/>
    </row>
    <row r="59" spans="1:7" x14ac:dyDescent="0.25">
      <c r="A59" s="39" t="s">
        <v>246</v>
      </c>
      <c r="B59" s="47" t="s">
        <v>199</v>
      </c>
      <c r="C59" s="41">
        <v>50</v>
      </c>
      <c r="D59" s="42">
        <f t="shared" si="0"/>
        <v>50</v>
      </c>
      <c r="E59" s="42"/>
      <c r="F59" s="42"/>
      <c r="G59" s="43"/>
    </row>
    <row r="60" spans="1:7" x14ac:dyDescent="0.25">
      <c r="A60" s="44" t="s">
        <v>247</v>
      </c>
      <c r="B60" s="47" t="s">
        <v>199</v>
      </c>
      <c r="C60" s="45">
        <v>50</v>
      </c>
      <c r="D60" s="42">
        <f t="shared" si="0"/>
        <v>50</v>
      </c>
      <c r="E60" s="42"/>
      <c r="F60" s="42"/>
      <c r="G60" s="46"/>
    </row>
    <row r="61" spans="1:7" x14ac:dyDescent="0.25">
      <c r="A61" s="61" t="s">
        <v>248</v>
      </c>
      <c r="B61" s="62" t="s">
        <v>199</v>
      </c>
      <c r="C61" s="63">
        <v>20</v>
      </c>
      <c r="D61" s="42">
        <f t="shared" si="0"/>
        <v>20</v>
      </c>
      <c r="E61" s="42"/>
      <c r="F61" s="42"/>
      <c r="G61" s="46"/>
    </row>
    <row r="62" spans="1:7" x14ac:dyDescent="0.25">
      <c r="A62" s="44" t="s">
        <v>249</v>
      </c>
      <c r="B62" s="47" t="s">
        <v>199</v>
      </c>
      <c r="C62" s="45">
        <v>50</v>
      </c>
      <c r="D62" s="42">
        <f t="shared" si="0"/>
        <v>50</v>
      </c>
      <c r="E62" s="42"/>
      <c r="F62" s="42"/>
      <c r="G62" s="46"/>
    </row>
    <row r="63" spans="1:7" x14ac:dyDescent="0.25">
      <c r="A63" s="44" t="s">
        <v>250</v>
      </c>
      <c r="B63" s="64" t="s">
        <v>199</v>
      </c>
      <c r="C63" s="45">
        <v>50</v>
      </c>
      <c r="D63" s="42">
        <f t="shared" si="0"/>
        <v>50</v>
      </c>
      <c r="E63" s="42"/>
      <c r="F63" s="42"/>
      <c r="G63" s="46"/>
    </row>
    <row r="64" spans="1:7" x14ac:dyDescent="0.25">
      <c r="A64" s="44" t="s">
        <v>251</v>
      </c>
      <c r="B64" s="47" t="s">
        <v>199</v>
      </c>
      <c r="C64" s="45">
        <v>100</v>
      </c>
      <c r="D64" s="42">
        <f t="shared" si="0"/>
        <v>100</v>
      </c>
      <c r="E64" s="42"/>
      <c r="F64" s="42"/>
      <c r="G64" s="46"/>
    </row>
    <row r="65" spans="1:7" x14ac:dyDescent="0.25">
      <c r="A65" s="44" t="s">
        <v>252</v>
      </c>
      <c r="B65" s="47" t="s">
        <v>199</v>
      </c>
      <c r="C65" s="45">
        <v>50</v>
      </c>
      <c r="D65" s="42">
        <f t="shared" si="0"/>
        <v>50</v>
      </c>
      <c r="E65" s="42"/>
      <c r="F65" s="42"/>
      <c r="G65" s="46"/>
    </row>
    <row r="66" spans="1:7" x14ac:dyDescent="0.25">
      <c r="A66" s="44" t="s">
        <v>253</v>
      </c>
      <c r="B66" s="47" t="s">
        <v>199</v>
      </c>
      <c r="C66" s="45">
        <v>20</v>
      </c>
      <c r="D66" s="42">
        <f t="shared" si="0"/>
        <v>20</v>
      </c>
      <c r="E66" s="42"/>
      <c r="F66" s="42"/>
      <c r="G66" s="46"/>
    </row>
    <row r="67" spans="1:7" x14ac:dyDescent="0.25">
      <c r="A67" s="44" t="s">
        <v>254</v>
      </c>
      <c r="B67" s="47" t="s">
        <v>199</v>
      </c>
      <c r="C67" s="45">
        <v>20</v>
      </c>
      <c r="D67" s="42">
        <f t="shared" si="0"/>
        <v>20</v>
      </c>
      <c r="E67" s="42"/>
      <c r="F67" s="42"/>
      <c r="G67" s="46"/>
    </row>
    <row r="68" spans="1:7" x14ac:dyDescent="0.25">
      <c r="A68" s="44" t="s">
        <v>255</v>
      </c>
      <c r="B68" s="47" t="s">
        <v>199</v>
      </c>
      <c r="C68" s="45">
        <v>100</v>
      </c>
      <c r="D68" s="42">
        <f t="shared" si="0"/>
        <v>100</v>
      </c>
      <c r="E68" s="42"/>
      <c r="F68" s="42"/>
      <c r="G68" s="46"/>
    </row>
    <row r="69" spans="1:7" x14ac:dyDescent="0.25">
      <c r="A69" s="44" t="s">
        <v>256</v>
      </c>
      <c r="B69" s="47" t="s">
        <v>199</v>
      </c>
      <c r="C69" s="45">
        <v>50</v>
      </c>
      <c r="D69" s="42">
        <f t="shared" si="0"/>
        <v>50</v>
      </c>
      <c r="E69" s="42"/>
      <c r="F69" s="42"/>
      <c r="G69" s="46"/>
    </row>
    <row r="70" spans="1:7" x14ac:dyDescent="0.25">
      <c r="A70" s="50" t="s">
        <v>257</v>
      </c>
      <c r="B70" s="65" t="s">
        <v>199</v>
      </c>
      <c r="C70" s="52">
        <v>50</v>
      </c>
      <c r="D70" s="42">
        <f t="shared" si="0"/>
        <v>50</v>
      </c>
      <c r="E70" s="42"/>
      <c r="F70" s="196"/>
      <c r="G70" s="55"/>
    </row>
    <row r="71" spans="1:7" ht="18.75" x14ac:dyDescent="0.25">
      <c r="A71" s="36" t="s">
        <v>258</v>
      </c>
      <c r="B71" s="66"/>
      <c r="C71" s="67"/>
      <c r="D71" s="67"/>
      <c r="E71" s="67"/>
      <c r="F71" s="67"/>
      <c r="G71" s="67"/>
    </row>
    <row r="72" spans="1:7" x14ac:dyDescent="0.25">
      <c r="A72" s="39" t="s">
        <v>259</v>
      </c>
      <c r="B72" s="47" t="s">
        <v>199</v>
      </c>
      <c r="C72" s="59">
        <v>400</v>
      </c>
      <c r="D72" s="42">
        <f t="shared" si="0"/>
        <v>400</v>
      </c>
      <c r="E72" s="42"/>
      <c r="F72" s="42"/>
      <c r="G72" s="43"/>
    </row>
    <row r="73" spans="1:7" x14ac:dyDescent="0.25">
      <c r="A73" s="44" t="s">
        <v>260</v>
      </c>
      <c r="B73" s="47" t="s">
        <v>199</v>
      </c>
      <c r="C73" s="49">
        <v>400</v>
      </c>
      <c r="D73" s="42">
        <f t="shared" si="0"/>
        <v>400</v>
      </c>
      <c r="E73" s="68"/>
      <c r="F73" s="68"/>
      <c r="G73" s="46"/>
    </row>
    <row r="74" spans="1:7" x14ac:dyDescent="0.25">
      <c r="A74" s="44" t="s">
        <v>261</v>
      </c>
      <c r="B74" s="47" t="s">
        <v>199</v>
      </c>
      <c r="C74" s="49">
        <v>500</v>
      </c>
      <c r="D74" s="42">
        <f t="shared" si="0"/>
        <v>500</v>
      </c>
      <c r="E74" s="68"/>
      <c r="F74" s="68"/>
      <c r="G74" s="46"/>
    </row>
    <row r="75" spans="1:7" x14ac:dyDescent="0.25">
      <c r="A75" s="44" t="s">
        <v>262</v>
      </c>
      <c r="B75" s="47" t="s">
        <v>199</v>
      </c>
      <c r="C75" s="49">
        <v>400</v>
      </c>
      <c r="D75" s="42">
        <f t="shared" si="0"/>
        <v>400</v>
      </c>
      <c r="E75" s="68"/>
      <c r="F75" s="68"/>
      <c r="G75" s="46"/>
    </row>
    <row r="76" spans="1:7" x14ac:dyDescent="0.25">
      <c r="A76" s="44" t="s">
        <v>263</v>
      </c>
      <c r="B76" s="47" t="s">
        <v>199</v>
      </c>
      <c r="C76" s="49">
        <v>400</v>
      </c>
      <c r="D76" s="42">
        <f t="shared" si="0"/>
        <v>400</v>
      </c>
      <c r="E76" s="68"/>
      <c r="F76" s="68"/>
      <c r="G76" s="46"/>
    </row>
    <row r="77" spans="1:7" x14ac:dyDescent="0.25">
      <c r="A77" s="44" t="s">
        <v>264</v>
      </c>
      <c r="B77" s="47" t="s">
        <v>199</v>
      </c>
      <c r="C77" s="49">
        <v>400</v>
      </c>
      <c r="D77" s="42">
        <f t="shared" si="0"/>
        <v>400</v>
      </c>
      <c r="E77" s="68"/>
      <c r="F77" s="68"/>
      <c r="G77" s="46"/>
    </row>
    <row r="78" spans="1:7" x14ac:dyDescent="0.25">
      <c r="A78" s="50" t="s">
        <v>265</v>
      </c>
      <c r="B78" s="65" t="s">
        <v>199</v>
      </c>
      <c r="C78" s="51">
        <v>400</v>
      </c>
      <c r="D78" s="42">
        <f t="shared" ref="D78:D141" si="1">C78-E78-F78</f>
        <v>400</v>
      </c>
      <c r="E78" s="69"/>
      <c r="F78" s="69"/>
      <c r="G78" s="55"/>
    </row>
    <row r="79" spans="1:7" ht="18.75" x14ac:dyDescent="0.25">
      <c r="A79" s="36" t="s">
        <v>266</v>
      </c>
      <c r="B79" s="66"/>
      <c r="C79" s="67"/>
      <c r="D79" s="67"/>
      <c r="E79" s="67"/>
      <c r="F79" s="67"/>
      <c r="G79" s="67"/>
    </row>
    <row r="80" spans="1:7" x14ac:dyDescent="0.25">
      <c r="A80" s="39" t="s">
        <v>222</v>
      </c>
      <c r="B80" s="47" t="s">
        <v>199</v>
      </c>
      <c r="C80" s="41">
        <v>400</v>
      </c>
      <c r="D80" s="42">
        <f t="shared" si="1"/>
        <v>400</v>
      </c>
      <c r="E80" s="42"/>
      <c r="F80" s="42"/>
      <c r="G80" s="43"/>
    </row>
    <row r="81" spans="1:7" x14ac:dyDescent="0.25">
      <c r="A81" s="39" t="s">
        <v>267</v>
      </c>
      <c r="B81" s="47" t="s">
        <v>199</v>
      </c>
      <c r="C81" s="41">
        <v>400</v>
      </c>
      <c r="D81" s="42">
        <f t="shared" si="1"/>
        <v>400</v>
      </c>
      <c r="E81" s="68"/>
      <c r="F81" s="68"/>
      <c r="G81" s="46"/>
    </row>
    <row r="82" spans="1:7" x14ac:dyDescent="0.25">
      <c r="A82" s="39" t="s">
        <v>268</v>
      </c>
      <c r="B82" s="47" t="s">
        <v>199</v>
      </c>
      <c r="C82" s="41">
        <v>400</v>
      </c>
      <c r="D82" s="42">
        <f t="shared" si="1"/>
        <v>400</v>
      </c>
      <c r="E82" s="68"/>
      <c r="F82" s="68"/>
      <c r="G82" s="46"/>
    </row>
    <row r="83" spans="1:7" x14ac:dyDescent="0.25">
      <c r="A83" s="39" t="s">
        <v>269</v>
      </c>
      <c r="B83" s="47" t="s">
        <v>199</v>
      </c>
      <c r="C83" s="45">
        <v>400</v>
      </c>
      <c r="D83" s="42">
        <f t="shared" si="1"/>
        <v>400</v>
      </c>
      <c r="E83" s="68"/>
      <c r="F83" s="68"/>
      <c r="G83" s="46"/>
    </row>
    <row r="84" spans="1:7" x14ac:dyDescent="0.25">
      <c r="A84" s="70" t="s">
        <v>270</v>
      </c>
      <c r="B84" s="47" t="s">
        <v>199</v>
      </c>
      <c r="C84" s="45">
        <v>400</v>
      </c>
      <c r="D84" s="42">
        <f t="shared" si="1"/>
        <v>400</v>
      </c>
      <c r="E84" s="68"/>
      <c r="F84" s="68"/>
      <c r="G84" s="46"/>
    </row>
    <row r="85" spans="1:7" x14ac:dyDescent="0.25">
      <c r="A85" s="50" t="s">
        <v>271</v>
      </c>
      <c r="B85" s="47" t="s">
        <v>199</v>
      </c>
      <c r="C85" s="45">
        <v>400</v>
      </c>
      <c r="D85" s="42">
        <f t="shared" si="1"/>
        <v>400</v>
      </c>
      <c r="E85" s="68"/>
      <c r="F85" s="68"/>
      <c r="G85" s="46"/>
    </row>
    <row r="86" spans="1:7" x14ac:dyDescent="0.25">
      <c r="A86" s="50" t="s">
        <v>272</v>
      </c>
      <c r="B86" s="47" t="s">
        <v>199</v>
      </c>
      <c r="C86" s="52">
        <v>400</v>
      </c>
      <c r="D86" s="42">
        <f t="shared" si="1"/>
        <v>400</v>
      </c>
      <c r="E86" s="68"/>
      <c r="F86" s="68"/>
      <c r="G86" s="46"/>
    </row>
    <row r="87" spans="1:7" x14ac:dyDescent="0.25">
      <c r="A87" s="50" t="s">
        <v>273</v>
      </c>
      <c r="B87" s="47" t="s">
        <v>199</v>
      </c>
      <c r="C87" s="51">
        <v>400</v>
      </c>
      <c r="D87" s="42">
        <f t="shared" si="1"/>
        <v>400</v>
      </c>
      <c r="E87" s="68"/>
      <c r="F87" s="68"/>
      <c r="G87" s="46"/>
    </row>
    <row r="88" spans="1:7" x14ac:dyDescent="0.25">
      <c r="A88" s="50" t="s">
        <v>274</v>
      </c>
      <c r="B88" s="47" t="s">
        <v>199</v>
      </c>
      <c r="C88" s="51">
        <v>400</v>
      </c>
      <c r="D88" s="42">
        <f t="shared" si="1"/>
        <v>400</v>
      </c>
      <c r="E88" s="68"/>
      <c r="F88" s="68"/>
      <c r="G88" s="46"/>
    </row>
    <row r="89" spans="1:7" x14ac:dyDescent="0.25">
      <c r="A89" s="71" t="s">
        <v>275</v>
      </c>
      <c r="B89" s="47" t="s">
        <v>199</v>
      </c>
      <c r="C89" s="52">
        <v>500</v>
      </c>
      <c r="D89" s="42">
        <f t="shared" si="1"/>
        <v>500</v>
      </c>
      <c r="E89" s="68"/>
      <c r="F89" s="68"/>
      <c r="G89" s="46"/>
    </row>
    <row r="90" spans="1:7" x14ac:dyDescent="0.25">
      <c r="A90" s="71" t="s">
        <v>276</v>
      </c>
      <c r="B90" s="47" t="s">
        <v>199</v>
      </c>
      <c r="C90" s="52">
        <v>500</v>
      </c>
      <c r="D90" s="42">
        <f t="shared" si="1"/>
        <v>500</v>
      </c>
      <c r="E90" s="68"/>
      <c r="F90" s="68"/>
      <c r="G90" s="46"/>
    </row>
    <row r="91" spans="1:7" x14ac:dyDescent="0.25">
      <c r="A91" s="71" t="s">
        <v>277</v>
      </c>
      <c r="B91" s="47" t="s">
        <v>199</v>
      </c>
      <c r="C91" s="52">
        <v>500</v>
      </c>
      <c r="D91" s="42">
        <f t="shared" si="1"/>
        <v>500</v>
      </c>
      <c r="E91" s="68"/>
      <c r="F91" s="68"/>
      <c r="G91" s="46"/>
    </row>
    <row r="92" spans="1:7" x14ac:dyDescent="0.25">
      <c r="A92" s="71" t="s">
        <v>278</v>
      </c>
      <c r="B92" s="47" t="s">
        <v>199</v>
      </c>
      <c r="C92" s="52">
        <v>500</v>
      </c>
      <c r="D92" s="42">
        <f t="shared" si="1"/>
        <v>500</v>
      </c>
      <c r="E92" s="68"/>
      <c r="F92" s="68"/>
      <c r="G92" s="46"/>
    </row>
    <row r="93" spans="1:7" x14ac:dyDescent="0.25">
      <c r="A93" s="70" t="s">
        <v>279</v>
      </c>
      <c r="B93" s="47" t="s">
        <v>199</v>
      </c>
      <c r="C93" s="45">
        <v>400</v>
      </c>
      <c r="D93" s="42">
        <f t="shared" si="1"/>
        <v>400</v>
      </c>
      <c r="E93" s="68"/>
      <c r="F93" s="68"/>
      <c r="G93" s="46"/>
    </row>
    <row r="94" spans="1:7" x14ac:dyDescent="0.25">
      <c r="A94" s="71" t="s">
        <v>280</v>
      </c>
      <c r="B94" s="47" t="s">
        <v>199</v>
      </c>
      <c r="C94" s="45">
        <v>400</v>
      </c>
      <c r="D94" s="42">
        <f t="shared" si="1"/>
        <v>400</v>
      </c>
      <c r="E94" s="68"/>
      <c r="F94" s="68"/>
      <c r="G94" s="46"/>
    </row>
    <row r="95" spans="1:7" x14ac:dyDescent="0.25">
      <c r="A95" s="50" t="s">
        <v>242</v>
      </c>
      <c r="B95" s="47" t="s">
        <v>199</v>
      </c>
      <c r="C95" s="52">
        <v>400</v>
      </c>
      <c r="D95" s="42">
        <f t="shared" si="1"/>
        <v>400</v>
      </c>
      <c r="E95" s="68"/>
      <c r="F95" s="68"/>
      <c r="G95" s="46"/>
    </row>
    <row r="96" spans="1:7" x14ac:dyDescent="0.25">
      <c r="A96" s="71" t="s">
        <v>281</v>
      </c>
      <c r="B96" s="47" t="s">
        <v>199</v>
      </c>
      <c r="C96" s="52">
        <v>400</v>
      </c>
      <c r="D96" s="42">
        <f t="shared" si="1"/>
        <v>400</v>
      </c>
      <c r="E96" s="68"/>
      <c r="F96" s="68"/>
      <c r="G96" s="46"/>
    </row>
    <row r="97" spans="1:7" x14ac:dyDescent="0.25">
      <c r="A97" s="50" t="s">
        <v>282</v>
      </c>
      <c r="B97" s="65" t="s">
        <v>199</v>
      </c>
      <c r="C97" s="52">
        <v>600</v>
      </c>
      <c r="D97" s="42">
        <f t="shared" si="1"/>
        <v>600</v>
      </c>
      <c r="E97" s="69"/>
      <c r="F97" s="69"/>
      <c r="G97" s="55"/>
    </row>
    <row r="98" spans="1:7" ht="18.75" x14ac:dyDescent="0.25">
      <c r="A98" s="60" t="s">
        <v>283</v>
      </c>
      <c r="B98" s="37"/>
      <c r="C98" s="37"/>
      <c r="D98" s="37"/>
      <c r="E98" s="37"/>
      <c r="F98" s="37"/>
      <c r="G98" s="37"/>
    </row>
    <row r="99" spans="1:7" x14ac:dyDescent="0.25">
      <c r="A99" s="72" t="s">
        <v>284</v>
      </c>
      <c r="B99" s="47" t="s">
        <v>199</v>
      </c>
      <c r="C99" s="41">
        <v>30</v>
      </c>
      <c r="D99" s="42">
        <f t="shared" si="1"/>
        <v>30</v>
      </c>
      <c r="E99" s="42"/>
      <c r="F99" s="42"/>
      <c r="G99" s="43"/>
    </row>
    <row r="100" spans="1:7" x14ac:dyDescent="0.25">
      <c r="A100" s="73" t="s">
        <v>285</v>
      </c>
      <c r="B100" s="47" t="s">
        <v>199</v>
      </c>
      <c r="C100" s="74">
        <v>100</v>
      </c>
      <c r="D100" s="42">
        <f t="shared" si="1"/>
        <v>100</v>
      </c>
      <c r="E100" s="68"/>
      <c r="F100" s="68"/>
      <c r="G100" s="46"/>
    </row>
    <row r="101" spans="1:7" x14ac:dyDescent="0.25">
      <c r="A101" s="73" t="s">
        <v>286</v>
      </c>
      <c r="B101" s="47" t="s">
        <v>199</v>
      </c>
      <c r="C101" s="74">
        <v>50</v>
      </c>
      <c r="D101" s="42">
        <f t="shared" si="1"/>
        <v>50</v>
      </c>
      <c r="E101" s="68"/>
      <c r="F101" s="68"/>
      <c r="G101" s="46"/>
    </row>
    <row r="102" spans="1:7" x14ac:dyDescent="0.25">
      <c r="A102" s="75" t="s">
        <v>287</v>
      </c>
      <c r="B102" s="47" t="s">
        <v>199</v>
      </c>
      <c r="C102" s="76">
        <v>50</v>
      </c>
      <c r="D102" s="42">
        <f t="shared" si="1"/>
        <v>50</v>
      </c>
      <c r="E102" s="68"/>
      <c r="F102" s="68"/>
      <c r="G102" s="46"/>
    </row>
    <row r="103" spans="1:7" x14ac:dyDescent="0.25">
      <c r="A103" s="75" t="s">
        <v>288</v>
      </c>
      <c r="B103" s="47" t="s">
        <v>199</v>
      </c>
      <c r="C103" s="76">
        <v>50</v>
      </c>
      <c r="D103" s="42">
        <f t="shared" si="1"/>
        <v>50</v>
      </c>
      <c r="E103" s="68"/>
      <c r="F103" s="68"/>
      <c r="G103" s="46"/>
    </row>
    <row r="104" spans="1:7" x14ac:dyDescent="0.25">
      <c r="A104" s="77" t="s">
        <v>289</v>
      </c>
      <c r="B104" s="47" t="s">
        <v>199</v>
      </c>
      <c r="C104" s="45">
        <v>50</v>
      </c>
      <c r="D104" s="42">
        <f t="shared" si="1"/>
        <v>50</v>
      </c>
      <c r="E104" s="68"/>
      <c r="F104" s="68"/>
      <c r="G104" s="46"/>
    </row>
    <row r="105" spans="1:7" x14ac:dyDescent="0.25">
      <c r="A105" s="78" t="s">
        <v>290</v>
      </c>
      <c r="B105" s="47" t="s">
        <v>199</v>
      </c>
      <c r="C105" s="41">
        <v>50</v>
      </c>
      <c r="D105" s="42">
        <f t="shared" si="1"/>
        <v>50</v>
      </c>
      <c r="E105" s="68"/>
      <c r="F105" s="68"/>
      <c r="G105" s="46"/>
    </row>
    <row r="106" spans="1:7" x14ac:dyDescent="0.25">
      <c r="A106" s="39" t="s">
        <v>291</v>
      </c>
      <c r="B106" s="47" t="s">
        <v>199</v>
      </c>
      <c r="C106" s="74">
        <v>50</v>
      </c>
      <c r="D106" s="42">
        <f t="shared" si="1"/>
        <v>50</v>
      </c>
      <c r="E106" s="68"/>
      <c r="F106" s="68"/>
      <c r="G106" s="46"/>
    </row>
    <row r="107" spans="1:7" x14ac:dyDescent="0.25">
      <c r="A107" s="75" t="s">
        <v>292</v>
      </c>
      <c r="B107" s="47" t="s">
        <v>199</v>
      </c>
      <c r="C107" s="45">
        <v>50</v>
      </c>
      <c r="D107" s="42">
        <f t="shared" si="1"/>
        <v>50</v>
      </c>
      <c r="E107" s="68"/>
      <c r="F107" s="68"/>
      <c r="G107" s="46"/>
    </row>
    <row r="108" spans="1:7" x14ac:dyDescent="0.25">
      <c r="A108" s="44" t="s">
        <v>293</v>
      </c>
      <c r="B108" s="47" t="s">
        <v>199</v>
      </c>
      <c r="C108" s="45">
        <v>50</v>
      </c>
      <c r="D108" s="42">
        <f t="shared" si="1"/>
        <v>50</v>
      </c>
      <c r="E108" s="68"/>
      <c r="F108" s="68"/>
      <c r="G108" s="46"/>
    </row>
    <row r="109" spans="1:7" x14ac:dyDescent="0.25">
      <c r="A109" s="44" t="s">
        <v>294</v>
      </c>
      <c r="B109" s="47" t="s">
        <v>199</v>
      </c>
      <c r="C109" s="45">
        <v>100</v>
      </c>
      <c r="D109" s="42">
        <f t="shared" si="1"/>
        <v>100</v>
      </c>
      <c r="E109" s="68"/>
      <c r="F109" s="68"/>
      <c r="G109" s="46"/>
    </row>
    <row r="110" spans="1:7" x14ac:dyDescent="0.25">
      <c r="A110" s="44" t="s">
        <v>295</v>
      </c>
      <c r="B110" s="47" t="s">
        <v>199</v>
      </c>
      <c r="C110" s="45">
        <v>50</v>
      </c>
      <c r="D110" s="42">
        <f t="shared" si="1"/>
        <v>50</v>
      </c>
      <c r="E110" s="68"/>
      <c r="F110" s="68"/>
      <c r="G110" s="46"/>
    </row>
    <row r="111" spans="1:7" x14ac:dyDescent="0.25">
      <c r="A111" s="75" t="s">
        <v>296</v>
      </c>
      <c r="B111" s="47" t="s">
        <v>199</v>
      </c>
      <c r="C111" s="45">
        <v>20</v>
      </c>
      <c r="D111" s="42">
        <f t="shared" si="1"/>
        <v>20</v>
      </c>
      <c r="E111" s="68"/>
      <c r="F111" s="68"/>
      <c r="G111" s="46"/>
    </row>
    <row r="112" spans="1:7" x14ac:dyDescent="0.25">
      <c r="A112" s="44" t="s">
        <v>297</v>
      </c>
      <c r="B112" s="47" t="s">
        <v>199</v>
      </c>
      <c r="C112" s="76">
        <v>50</v>
      </c>
      <c r="D112" s="42">
        <f t="shared" si="1"/>
        <v>50</v>
      </c>
      <c r="E112" s="68"/>
      <c r="F112" s="68"/>
      <c r="G112" s="46"/>
    </row>
    <row r="113" spans="1:7" ht="37.5" x14ac:dyDescent="0.25">
      <c r="A113" s="60" t="s">
        <v>298</v>
      </c>
      <c r="B113" s="37"/>
      <c r="C113" s="37"/>
      <c r="D113" s="37"/>
      <c r="E113" s="37"/>
      <c r="F113" s="37"/>
      <c r="G113" s="37"/>
    </row>
    <row r="114" spans="1:7" x14ac:dyDescent="0.25">
      <c r="A114" s="79" t="s">
        <v>299</v>
      </c>
      <c r="B114" s="47" t="s">
        <v>199</v>
      </c>
      <c r="C114" s="80">
        <v>100</v>
      </c>
      <c r="D114" s="42">
        <f t="shared" si="1"/>
        <v>100</v>
      </c>
      <c r="E114" s="42"/>
      <c r="F114" s="42"/>
      <c r="G114" s="43"/>
    </row>
    <row r="115" spans="1:7" x14ac:dyDescent="0.25">
      <c r="A115" s="44" t="s">
        <v>300</v>
      </c>
      <c r="B115" s="47" t="s">
        <v>199</v>
      </c>
      <c r="C115" s="22">
        <v>100</v>
      </c>
      <c r="D115" s="42">
        <f t="shared" si="1"/>
        <v>100</v>
      </c>
      <c r="E115" s="68"/>
      <c r="F115" s="68"/>
      <c r="G115" s="46"/>
    </row>
    <row r="116" spans="1:7" x14ac:dyDescent="0.25">
      <c r="A116" s="44" t="s">
        <v>301</v>
      </c>
      <c r="B116" s="47" t="s">
        <v>199</v>
      </c>
      <c r="C116" s="45">
        <v>100</v>
      </c>
      <c r="D116" s="42">
        <f t="shared" si="1"/>
        <v>100</v>
      </c>
      <c r="E116" s="68"/>
      <c r="F116" s="68"/>
      <c r="G116" s="46"/>
    </row>
    <row r="117" spans="1:7" x14ac:dyDescent="0.25">
      <c r="A117" s="44" t="s">
        <v>302</v>
      </c>
      <c r="B117" s="47" t="s">
        <v>199</v>
      </c>
      <c r="C117" s="45">
        <v>100</v>
      </c>
      <c r="D117" s="42">
        <f t="shared" si="1"/>
        <v>100</v>
      </c>
      <c r="E117" s="68"/>
      <c r="F117" s="68"/>
      <c r="G117" s="46"/>
    </row>
    <row r="118" spans="1:7" x14ac:dyDescent="0.25">
      <c r="A118" s="44" t="s">
        <v>303</v>
      </c>
      <c r="B118" s="47" t="s">
        <v>199</v>
      </c>
      <c r="C118" s="45">
        <v>300</v>
      </c>
      <c r="D118" s="42">
        <f t="shared" si="1"/>
        <v>300</v>
      </c>
      <c r="E118" s="68"/>
      <c r="F118" s="68"/>
      <c r="G118" s="46"/>
    </row>
    <row r="119" spans="1:7" x14ac:dyDescent="0.25">
      <c r="A119" s="81" t="s">
        <v>304</v>
      </c>
      <c r="B119" s="47" t="s">
        <v>199</v>
      </c>
      <c r="C119" s="45">
        <v>300</v>
      </c>
      <c r="D119" s="42">
        <f t="shared" si="1"/>
        <v>300</v>
      </c>
      <c r="E119" s="68"/>
      <c r="F119" s="68"/>
      <c r="G119" s="46"/>
    </row>
    <row r="120" spans="1:7" x14ac:dyDescent="0.25">
      <c r="A120" s="44" t="s">
        <v>305</v>
      </c>
      <c r="B120" s="47" t="s">
        <v>199</v>
      </c>
      <c r="C120" s="45">
        <v>300</v>
      </c>
      <c r="D120" s="42">
        <f t="shared" si="1"/>
        <v>300</v>
      </c>
      <c r="E120" s="68"/>
      <c r="F120" s="68"/>
      <c r="G120" s="46"/>
    </row>
    <row r="121" spans="1:7" x14ac:dyDescent="0.25">
      <c r="A121" s="44" t="s">
        <v>306</v>
      </c>
      <c r="B121" s="47" t="s">
        <v>199</v>
      </c>
      <c r="C121" s="45">
        <v>300</v>
      </c>
      <c r="D121" s="42">
        <f t="shared" si="1"/>
        <v>300</v>
      </c>
      <c r="E121" s="68"/>
      <c r="F121" s="68"/>
      <c r="G121" s="46"/>
    </row>
    <row r="122" spans="1:7" x14ac:dyDescent="0.25">
      <c r="A122" s="44" t="s">
        <v>307</v>
      </c>
      <c r="B122" s="47" t="s">
        <v>199</v>
      </c>
      <c r="C122" s="45">
        <v>500</v>
      </c>
      <c r="D122" s="42">
        <f t="shared" si="1"/>
        <v>500</v>
      </c>
      <c r="E122" s="68"/>
      <c r="F122" s="68"/>
      <c r="G122" s="46"/>
    </row>
    <row r="123" spans="1:7" x14ac:dyDescent="0.25">
      <c r="A123" s="44" t="s">
        <v>308</v>
      </c>
      <c r="B123" s="47" t="s">
        <v>199</v>
      </c>
      <c r="C123" s="45">
        <v>400</v>
      </c>
      <c r="D123" s="42">
        <f t="shared" si="1"/>
        <v>400</v>
      </c>
      <c r="E123" s="68"/>
      <c r="F123" s="68"/>
      <c r="G123" s="46"/>
    </row>
    <row r="124" spans="1:7" x14ac:dyDescent="0.25">
      <c r="A124" s="44" t="s">
        <v>309</v>
      </c>
      <c r="B124" s="47" t="s">
        <v>199</v>
      </c>
      <c r="C124" s="45">
        <v>400</v>
      </c>
      <c r="D124" s="42">
        <f t="shared" si="1"/>
        <v>400</v>
      </c>
      <c r="E124" s="68"/>
      <c r="F124" s="68"/>
      <c r="G124" s="46"/>
    </row>
    <row r="125" spans="1:7" x14ac:dyDescent="0.25">
      <c r="A125" s="44" t="s">
        <v>310</v>
      </c>
      <c r="B125" s="47" t="s">
        <v>199</v>
      </c>
      <c r="C125" s="45">
        <v>500</v>
      </c>
      <c r="D125" s="42">
        <f t="shared" si="1"/>
        <v>500</v>
      </c>
      <c r="E125" s="68"/>
      <c r="F125" s="68"/>
      <c r="G125" s="46"/>
    </row>
    <row r="126" spans="1:7" ht="37.5" x14ac:dyDescent="0.25">
      <c r="A126" s="36" t="s">
        <v>311</v>
      </c>
      <c r="B126" s="37"/>
      <c r="C126" s="37"/>
      <c r="D126" s="37"/>
      <c r="E126" s="37"/>
      <c r="F126" s="37"/>
      <c r="G126" s="37"/>
    </row>
    <row r="127" spans="1:7" x14ac:dyDescent="0.25">
      <c r="A127" s="39" t="s">
        <v>312</v>
      </c>
      <c r="B127" s="47" t="s">
        <v>199</v>
      </c>
      <c r="C127" s="41">
        <v>100</v>
      </c>
      <c r="D127" s="42">
        <f t="shared" si="1"/>
        <v>100</v>
      </c>
      <c r="E127" s="42"/>
      <c r="F127" s="42"/>
      <c r="G127" s="43"/>
    </row>
    <row r="128" spans="1:7" x14ac:dyDescent="0.25">
      <c r="A128" s="44" t="s">
        <v>313</v>
      </c>
      <c r="B128" s="47" t="s">
        <v>199</v>
      </c>
      <c r="C128" s="45">
        <v>100</v>
      </c>
      <c r="D128" s="42">
        <f t="shared" si="1"/>
        <v>100</v>
      </c>
      <c r="E128" s="68"/>
      <c r="F128" s="68"/>
      <c r="G128" s="46"/>
    </row>
    <row r="129" spans="1:7" x14ac:dyDescent="0.25">
      <c r="A129" s="44" t="s">
        <v>314</v>
      </c>
      <c r="B129" s="47" t="s">
        <v>199</v>
      </c>
      <c r="C129" s="45">
        <v>100</v>
      </c>
      <c r="D129" s="42">
        <f t="shared" si="1"/>
        <v>100</v>
      </c>
      <c r="E129" s="68"/>
      <c r="F129" s="68"/>
      <c r="G129" s="46"/>
    </row>
    <row r="130" spans="1:7" x14ac:dyDescent="0.25">
      <c r="A130" s="44" t="s">
        <v>315</v>
      </c>
      <c r="B130" s="47" t="s">
        <v>199</v>
      </c>
      <c r="C130" s="45">
        <v>100</v>
      </c>
      <c r="D130" s="42">
        <f t="shared" si="1"/>
        <v>100</v>
      </c>
      <c r="E130" s="68"/>
      <c r="F130" s="68"/>
      <c r="G130" s="46"/>
    </row>
    <row r="131" spans="1:7" x14ac:dyDescent="0.25">
      <c r="A131" s="44" t="s">
        <v>316</v>
      </c>
      <c r="B131" s="47" t="s">
        <v>199</v>
      </c>
      <c r="C131" s="45">
        <v>100</v>
      </c>
      <c r="D131" s="42">
        <f t="shared" si="1"/>
        <v>100</v>
      </c>
      <c r="E131" s="68"/>
      <c r="F131" s="68"/>
      <c r="G131" s="46"/>
    </row>
    <row r="132" spans="1:7" x14ac:dyDescent="0.25">
      <c r="A132" s="44" t="s">
        <v>317</v>
      </c>
      <c r="B132" s="47" t="s">
        <v>199</v>
      </c>
      <c r="C132" s="45">
        <v>100</v>
      </c>
      <c r="D132" s="42">
        <f t="shared" si="1"/>
        <v>100</v>
      </c>
      <c r="E132" s="68"/>
      <c r="F132" s="68"/>
      <c r="G132" s="46"/>
    </row>
    <row r="133" spans="1:7" x14ac:dyDescent="0.25">
      <c r="A133" s="44" t="s">
        <v>318</v>
      </c>
      <c r="B133" s="47" t="s">
        <v>199</v>
      </c>
      <c r="C133" s="45">
        <v>100</v>
      </c>
      <c r="D133" s="42">
        <f t="shared" si="1"/>
        <v>100</v>
      </c>
      <c r="E133" s="68"/>
      <c r="F133" s="68"/>
      <c r="G133" s="46"/>
    </row>
    <row r="134" spans="1:7" x14ac:dyDescent="0.25">
      <c r="A134" s="44" t="s">
        <v>319</v>
      </c>
      <c r="B134" s="47" t="s">
        <v>199</v>
      </c>
      <c r="C134" s="45">
        <v>100</v>
      </c>
      <c r="D134" s="42">
        <f t="shared" si="1"/>
        <v>100</v>
      </c>
      <c r="E134" s="68"/>
      <c r="F134" s="68"/>
      <c r="G134" s="46"/>
    </row>
    <row r="135" spans="1:7" x14ac:dyDescent="0.25">
      <c r="A135" s="44" t="s">
        <v>320</v>
      </c>
      <c r="B135" s="47" t="s">
        <v>199</v>
      </c>
      <c r="C135" s="45">
        <v>100</v>
      </c>
      <c r="D135" s="42">
        <f t="shared" si="1"/>
        <v>100</v>
      </c>
      <c r="E135" s="68"/>
      <c r="F135" s="68"/>
      <c r="G135" s="46"/>
    </row>
    <row r="136" spans="1:7" x14ac:dyDescent="0.25">
      <c r="A136" s="44" t="s">
        <v>321</v>
      </c>
      <c r="B136" s="47" t="s">
        <v>199</v>
      </c>
      <c r="C136" s="45">
        <v>100</v>
      </c>
      <c r="D136" s="42">
        <f t="shared" si="1"/>
        <v>100</v>
      </c>
      <c r="E136" s="68"/>
      <c r="F136" s="68"/>
      <c r="G136" s="46"/>
    </row>
    <row r="137" spans="1:7" ht="19.5" thickBot="1" x14ac:dyDescent="0.3">
      <c r="A137" s="82" t="s">
        <v>322</v>
      </c>
      <c r="B137" s="83"/>
      <c r="C137" s="83"/>
      <c r="D137" s="37"/>
      <c r="E137" s="83"/>
      <c r="F137" s="83"/>
      <c r="G137" s="83"/>
    </row>
    <row r="138" spans="1:7" x14ac:dyDescent="0.25">
      <c r="A138" s="44" t="s">
        <v>323</v>
      </c>
      <c r="B138" s="47" t="s">
        <v>199</v>
      </c>
      <c r="C138" s="45">
        <v>200</v>
      </c>
      <c r="D138" s="42">
        <f t="shared" si="1"/>
        <v>200</v>
      </c>
      <c r="E138" s="68"/>
      <c r="F138" s="68"/>
      <c r="G138" s="46"/>
    </row>
    <row r="139" spans="1:7" x14ac:dyDescent="0.25">
      <c r="A139" s="44" t="s">
        <v>324</v>
      </c>
      <c r="B139" s="47" t="s">
        <v>199</v>
      </c>
      <c r="C139" s="45">
        <v>100</v>
      </c>
      <c r="D139" s="42">
        <f t="shared" si="1"/>
        <v>100</v>
      </c>
      <c r="E139" s="68"/>
      <c r="F139" s="68"/>
      <c r="G139" s="46"/>
    </row>
    <row r="140" spans="1:7" x14ac:dyDescent="0.25">
      <c r="A140" s="44" t="s">
        <v>325</v>
      </c>
      <c r="B140" s="47" t="s">
        <v>199</v>
      </c>
      <c r="C140" s="45">
        <v>300</v>
      </c>
      <c r="D140" s="42">
        <f t="shared" si="1"/>
        <v>300</v>
      </c>
      <c r="E140" s="68"/>
      <c r="F140" s="68"/>
      <c r="G140" s="46"/>
    </row>
    <row r="141" spans="1:7" x14ac:dyDescent="0.25">
      <c r="A141" s="44" t="s">
        <v>326</v>
      </c>
      <c r="B141" s="47" t="s">
        <v>199</v>
      </c>
      <c r="C141" s="45">
        <v>300</v>
      </c>
      <c r="D141" s="42">
        <f t="shared" si="1"/>
        <v>300</v>
      </c>
      <c r="E141" s="68"/>
      <c r="F141" s="68"/>
      <c r="G141" s="46"/>
    </row>
    <row r="142" spans="1:7" x14ac:dyDescent="0.25">
      <c r="A142" s="44" t="s">
        <v>327</v>
      </c>
      <c r="B142" s="47" t="s">
        <v>199</v>
      </c>
      <c r="C142" s="45">
        <v>300</v>
      </c>
      <c r="D142" s="42">
        <f t="shared" ref="D142:D170" si="2">C142-E142-F142</f>
        <v>300</v>
      </c>
      <c r="E142" s="68"/>
      <c r="F142" s="68"/>
      <c r="G142" s="46"/>
    </row>
    <row r="143" spans="1:7" ht="19.5" thickBot="1" x14ac:dyDescent="0.3">
      <c r="A143" s="60" t="s">
        <v>328</v>
      </c>
      <c r="B143" s="37"/>
      <c r="C143" s="37"/>
      <c r="D143" s="83"/>
      <c r="E143" s="37"/>
      <c r="F143" s="37"/>
      <c r="G143" s="37"/>
    </row>
    <row r="144" spans="1:7" x14ac:dyDescent="0.25">
      <c r="A144" s="39" t="s">
        <v>329</v>
      </c>
      <c r="B144" s="47" t="s">
        <v>199</v>
      </c>
      <c r="C144" s="41">
        <v>200</v>
      </c>
      <c r="D144" s="42">
        <f t="shared" si="2"/>
        <v>200</v>
      </c>
      <c r="E144" s="42"/>
      <c r="F144" s="42"/>
      <c r="G144" s="43"/>
    </row>
    <row r="145" spans="1:7" x14ac:dyDescent="0.25">
      <c r="A145" s="44" t="s">
        <v>330</v>
      </c>
      <c r="B145" s="47" t="s">
        <v>199</v>
      </c>
      <c r="C145" s="45">
        <v>200</v>
      </c>
      <c r="D145" s="42">
        <f t="shared" si="2"/>
        <v>200</v>
      </c>
      <c r="E145" s="68"/>
      <c r="F145" s="68"/>
      <c r="G145" s="46"/>
    </row>
    <row r="146" spans="1:7" x14ac:dyDescent="0.25">
      <c r="A146" s="44" t="s">
        <v>331</v>
      </c>
      <c r="B146" s="47" t="s">
        <v>199</v>
      </c>
      <c r="C146" s="45">
        <v>200</v>
      </c>
      <c r="D146" s="42">
        <f t="shared" si="2"/>
        <v>200</v>
      </c>
      <c r="E146" s="68"/>
      <c r="F146" s="68"/>
      <c r="G146" s="46"/>
    </row>
    <row r="147" spans="1:7" ht="18.75" x14ac:dyDescent="0.25">
      <c r="A147" s="60" t="s">
        <v>332</v>
      </c>
      <c r="B147" s="37"/>
      <c r="C147" s="37"/>
      <c r="D147" s="37"/>
      <c r="E147" s="37"/>
      <c r="F147" s="37"/>
      <c r="G147" s="37"/>
    </row>
    <row r="148" spans="1:7" x14ac:dyDescent="0.25">
      <c r="A148" s="39" t="s">
        <v>333</v>
      </c>
      <c r="B148" s="47" t="s">
        <v>199</v>
      </c>
      <c r="C148" s="41">
        <v>100</v>
      </c>
      <c r="D148" s="42">
        <f t="shared" si="2"/>
        <v>100</v>
      </c>
      <c r="E148" s="42"/>
      <c r="F148" s="42"/>
      <c r="G148" s="43"/>
    </row>
    <row r="149" spans="1:7" x14ac:dyDescent="0.25">
      <c r="A149" s="44" t="s">
        <v>334</v>
      </c>
      <c r="B149" s="47" t="s">
        <v>199</v>
      </c>
      <c r="C149" s="45">
        <v>50</v>
      </c>
      <c r="D149" s="42">
        <f t="shared" si="2"/>
        <v>50</v>
      </c>
      <c r="E149" s="68"/>
      <c r="F149" s="68"/>
      <c r="G149" s="46"/>
    </row>
    <row r="150" spans="1:7" x14ac:dyDescent="0.25">
      <c r="A150" s="44" t="s">
        <v>335</v>
      </c>
      <c r="B150" s="47" t="s">
        <v>199</v>
      </c>
      <c r="C150" s="45">
        <v>50</v>
      </c>
      <c r="D150" s="42">
        <f t="shared" si="2"/>
        <v>50</v>
      </c>
      <c r="E150" s="68"/>
      <c r="F150" s="68"/>
      <c r="G150" s="46"/>
    </row>
    <row r="151" spans="1:7" x14ac:dyDescent="0.25">
      <c r="A151" s="44" t="s">
        <v>336</v>
      </c>
      <c r="B151" s="47" t="s">
        <v>199</v>
      </c>
      <c r="C151" s="45">
        <v>100</v>
      </c>
      <c r="D151" s="42">
        <f t="shared" si="2"/>
        <v>100</v>
      </c>
      <c r="E151" s="68"/>
      <c r="F151" s="68"/>
      <c r="G151" s="46"/>
    </row>
    <row r="152" spans="1:7" x14ac:dyDescent="0.25">
      <c r="A152" s="44" t="s">
        <v>337</v>
      </c>
      <c r="B152" s="47" t="s">
        <v>199</v>
      </c>
      <c r="C152" s="45">
        <v>100</v>
      </c>
      <c r="D152" s="42">
        <f t="shared" si="2"/>
        <v>100</v>
      </c>
      <c r="E152" s="68"/>
      <c r="F152" s="68"/>
      <c r="G152" s="46"/>
    </row>
    <row r="153" spans="1:7" x14ac:dyDescent="0.25">
      <c r="A153" s="50" t="s">
        <v>338</v>
      </c>
      <c r="B153" s="47" t="s">
        <v>199</v>
      </c>
      <c r="C153" s="52">
        <v>100</v>
      </c>
      <c r="D153" s="42">
        <f t="shared" si="2"/>
        <v>100</v>
      </c>
      <c r="E153" s="68"/>
      <c r="F153" s="68"/>
      <c r="G153" s="46"/>
    </row>
    <row r="154" spans="1:7" x14ac:dyDescent="0.25">
      <c r="A154" s="50" t="s">
        <v>339</v>
      </c>
      <c r="B154" s="47" t="s">
        <v>199</v>
      </c>
      <c r="C154" s="52">
        <v>100</v>
      </c>
      <c r="D154" s="42">
        <f t="shared" si="2"/>
        <v>100</v>
      </c>
      <c r="E154" s="68"/>
      <c r="F154" s="68"/>
      <c r="G154" s="46"/>
    </row>
    <row r="155" spans="1:7" x14ac:dyDescent="0.25">
      <c r="A155" s="50" t="s">
        <v>340</v>
      </c>
      <c r="B155" s="47" t="s">
        <v>199</v>
      </c>
      <c r="C155" s="52">
        <v>100</v>
      </c>
      <c r="D155" s="42">
        <f t="shared" si="2"/>
        <v>100</v>
      </c>
      <c r="E155" s="68"/>
      <c r="F155" s="68"/>
      <c r="G155" s="46"/>
    </row>
    <row r="156" spans="1:7" x14ac:dyDescent="0.25">
      <c r="A156" s="50" t="s">
        <v>341</v>
      </c>
      <c r="B156" s="84" t="s">
        <v>199</v>
      </c>
      <c r="C156" s="52">
        <v>100</v>
      </c>
      <c r="D156" s="42">
        <f t="shared" si="2"/>
        <v>100</v>
      </c>
      <c r="E156" s="69"/>
      <c r="F156" s="69"/>
      <c r="G156" s="55"/>
    </row>
    <row r="157" spans="1:7" ht="18.75" x14ac:dyDescent="0.25">
      <c r="A157" s="60" t="s">
        <v>342</v>
      </c>
      <c r="B157" s="38"/>
      <c r="C157" s="38"/>
      <c r="D157" s="38"/>
      <c r="E157" s="38"/>
      <c r="F157" s="38"/>
      <c r="G157" s="38"/>
    </row>
    <row r="158" spans="1:7" x14ac:dyDescent="0.25">
      <c r="A158" s="39" t="s">
        <v>343</v>
      </c>
      <c r="B158" s="47" t="s">
        <v>199</v>
      </c>
      <c r="C158" s="41">
        <v>200</v>
      </c>
      <c r="D158" s="42">
        <f t="shared" si="2"/>
        <v>200</v>
      </c>
      <c r="E158" s="42"/>
      <c r="F158" s="42"/>
      <c r="G158" s="43"/>
    </row>
    <row r="159" spans="1:7" x14ac:dyDescent="0.25">
      <c r="A159" s="44" t="s">
        <v>344</v>
      </c>
      <c r="B159" s="47" t="s">
        <v>199</v>
      </c>
      <c r="C159" s="45">
        <v>500</v>
      </c>
      <c r="D159" s="42">
        <f t="shared" si="2"/>
        <v>500</v>
      </c>
      <c r="E159" s="68"/>
      <c r="F159" s="68"/>
      <c r="G159" s="46"/>
    </row>
    <row r="160" spans="1:7" x14ac:dyDescent="0.25">
      <c r="A160" s="44" t="s">
        <v>345</v>
      </c>
      <c r="B160" s="47" t="s">
        <v>199</v>
      </c>
      <c r="C160" s="45">
        <v>1000</v>
      </c>
      <c r="D160" s="42">
        <f t="shared" si="2"/>
        <v>1000</v>
      </c>
      <c r="E160" s="68"/>
      <c r="F160" s="68"/>
      <c r="G160" s="46"/>
    </row>
    <row r="161" spans="1:7" ht="24" x14ac:dyDescent="0.25">
      <c r="A161" s="44" t="s">
        <v>346</v>
      </c>
      <c r="B161" s="47" t="s">
        <v>199</v>
      </c>
      <c r="C161" s="45">
        <v>1500</v>
      </c>
      <c r="D161" s="42">
        <f t="shared" si="2"/>
        <v>1500</v>
      </c>
      <c r="E161" s="68"/>
      <c r="F161" s="68"/>
      <c r="G161" s="46"/>
    </row>
    <row r="162" spans="1:7" x14ac:dyDescent="0.25">
      <c r="A162" s="70" t="s">
        <v>347</v>
      </c>
      <c r="B162" s="47" t="s">
        <v>199</v>
      </c>
      <c r="C162" s="45">
        <v>200</v>
      </c>
      <c r="D162" s="42">
        <f t="shared" si="2"/>
        <v>200</v>
      </c>
      <c r="E162" s="68"/>
      <c r="F162" s="68"/>
      <c r="G162" s="46"/>
    </row>
    <row r="163" spans="1:7" x14ac:dyDescent="0.25">
      <c r="A163" s="44" t="s">
        <v>348</v>
      </c>
      <c r="B163" s="47" t="s">
        <v>199</v>
      </c>
      <c r="C163" s="45">
        <v>200</v>
      </c>
      <c r="D163" s="42">
        <f t="shared" si="2"/>
        <v>200</v>
      </c>
      <c r="E163" s="68"/>
      <c r="F163" s="68"/>
      <c r="G163" s="46"/>
    </row>
    <row r="164" spans="1:7" x14ac:dyDescent="0.25">
      <c r="A164" s="44" t="s">
        <v>349</v>
      </c>
      <c r="B164" s="47" t="s">
        <v>199</v>
      </c>
      <c r="C164" s="45">
        <v>200</v>
      </c>
      <c r="D164" s="42">
        <f t="shared" si="2"/>
        <v>200</v>
      </c>
      <c r="E164" s="68"/>
      <c r="F164" s="68"/>
      <c r="G164" s="46"/>
    </row>
    <row r="165" spans="1:7" x14ac:dyDescent="0.25">
      <c r="A165" s="44" t="s">
        <v>350</v>
      </c>
      <c r="B165" s="47" t="s">
        <v>199</v>
      </c>
      <c r="C165" s="45">
        <v>200</v>
      </c>
      <c r="D165" s="42">
        <f t="shared" si="2"/>
        <v>200</v>
      </c>
      <c r="E165" s="85"/>
      <c r="F165" s="85"/>
      <c r="G165" s="46"/>
    </row>
    <row r="166" spans="1:7" x14ac:dyDescent="0.25">
      <c r="A166" s="44" t="s">
        <v>351</v>
      </c>
      <c r="B166" s="47" t="s">
        <v>199</v>
      </c>
      <c r="C166" s="45">
        <v>200</v>
      </c>
      <c r="D166" s="42">
        <f t="shared" si="2"/>
        <v>200</v>
      </c>
      <c r="E166" s="85"/>
      <c r="F166" s="85"/>
      <c r="G166" s="46"/>
    </row>
    <row r="167" spans="1:7" x14ac:dyDescent="0.25">
      <c r="A167" s="44" t="s">
        <v>352</v>
      </c>
      <c r="B167" s="47" t="s">
        <v>199</v>
      </c>
      <c r="C167" s="45">
        <v>100</v>
      </c>
      <c r="D167" s="42">
        <f t="shared" si="2"/>
        <v>100</v>
      </c>
      <c r="E167" s="85"/>
      <c r="F167" s="85"/>
      <c r="G167" s="46"/>
    </row>
    <row r="168" spans="1:7" ht="18.75" x14ac:dyDescent="0.25">
      <c r="A168" s="60" t="s">
        <v>353</v>
      </c>
      <c r="B168" s="37"/>
      <c r="C168" s="37"/>
      <c r="D168" s="37"/>
      <c r="E168" s="37"/>
      <c r="F168" s="37"/>
      <c r="G168" s="37"/>
    </row>
    <row r="169" spans="1:7" x14ac:dyDescent="0.25">
      <c r="A169" s="86" t="s">
        <v>354</v>
      </c>
      <c r="B169" s="47" t="s">
        <v>199</v>
      </c>
      <c r="C169" s="41">
        <v>20</v>
      </c>
      <c r="D169" s="42">
        <f t="shared" si="2"/>
        <v>20</v>
      </c>
      <c r="E169" s="42"/>
      <c r="F169" s="42"/>
      <c r="G169" s="43"/>
    </row>
    <row r="170" spans="1:7" x14ac:dyDescent="0.25">
      <c r="A170" s="70" t="s">
        <v>355</v>
      </c>
      <c r="B170" s="47" t="s">
        <v>199</v>
      </c>
      <c r="C170" s="45">
        <v>30</v>
      </c>
      <c r="D170" s="42">
        <f t="shared" si="2"/>
        <v>30</v>
      </c>
      <c r="E170" s="68"/>
      <c r="F170" s="68"/>
      <c r="G170" s="46"/>
    </row>
    <row r="171" spans="1:7" ht="18.75" x14ac:dyDescent="0.25">
      <c r="A171" s="36" t="s">
        <v>356</v>
      </c>
      <c r="B171" s="37"/>
      <c r="C171" s="37"/>
      <c r="D171" s="37"/>
      <c r="E171" s="37"/>
      <c r="F171" s="37"/>
      <c r="G171" s="37"/>
    </row>
    <row r="172" spans="1:7" x14ac:dyDescent="0.25">
      <c r="A172" s="39" t="s">
        <v>357</v>
      </c>
      <c r="B172" s="47" t="s">
        <v>199</v>
      </c>
      <c r="C172" s="41">
        <v>300</v>
      </c>
      <c r="D172" s="42">
        <f t="shared" ref="D172:D188" si="3">C172-E172-F172</f>
        <v>300</v>
      </c>
      <c r="E172" s="42"/>
      <c r="F172" s="42"/>
      <c r="G172" s="43"/>
    </row>
    <row r="173" spans="1:7" x14ac:dyDescent="0.25">
      <c r="A173" s="44" t="s">
        <v>358</v>
      </c>
      <c r="B173" s="47" t="s">
        <v>199</v>
      </c>
      <c r="C173" s="45">
        <v>200</v>
      </c>
      <c r="D173" s="42">
        <f t="shared" si="3"/>
        <v>200</v>
      </c>
      <c r="E173" s="68"/>
      <c r="F173" s="68"/>
      <c r="G173" s="46"/>
    </row>
    <row r="174" spans="1:7" x14ac:dyDescent="0.25">
      <c r="A174" s="44" t="s">
        <v>359</v>
      </c>
      <c r="B174" s="47" t="s">
        <v>199</v>
      </c>
      <c r="C174" s="45">
        <v>300</v>
      </c>
      <c r="D174" s="42">
        <f t="shared" si="3"/>
        <v>300</v>
      </c>
      <c r="E174" s="68"/>
      <c r="F174" s="68"/>
      <c r="G174" s="46"/>
    </row>
    <row r="175" spans="1:7" x14ac:dyDescent="0.25">
      <c r="A175" s="44" t="s">
        <v>360</v>
      </c>
      <c r="B175" s="47" t="s">
        <v>199</v>
      </c>
      <c r="C175" s="45">
        <v>1000</v>
      </c>
      <c r="D175" s="42">
        <f t="shared" si="3"/>
        <v>1000</v>
      </c>
      <c r="E175" s="68"/>
      <c r="F175" s="68"/>
      <c r="G175" s="46"/>
    </row>
    <row r="176" spans="1:7" x14ac:dyDescent="0.25">
      <c r="A176" s="44" t="s">
        <v>361</v>
      </c>
      <c r="B176" s="47" t="s">
        <v>199</v>
      </c>
      <c r="C176" s="45">
        <v>500</v>
      </c>
      <c r="D176" s="42">
        <f t="shared" si="3"/>
        <v>500</v>
      </c>
      <c r="E176" s="68"/>
      <c r="F176" s="68"/>
      <c r="G176" s="46"/>
    </row>
    <row r="177" spans="1:7" ht="37.5" x14ac:dyDescent="0.25">
      <c r="A177" s="36" t="s">
        <v>362</v>
      </c>
      <c r="B177" s="37"/>
      <c r="C177" s="37"/>
      <c r="D177" s="37"/>
      <c r="E177" s="37"/>
      <c r="F177" s="37"/>
      <c r="G177" s="37"/>
    </row>
    <row r="178" spans="1:7" x14ac:dyDescent="0.25">
      <c r="A178" s="39" t="s">
        <v>363</v>
      </c>
      <c r="B178" s="47" t="s">
        <v>199</v>
      </c>
      <c r="C178" s="41">
        <v>400</v>
      </c>
      <c r="D178" s="42">
        <f t="shared" si="3"/>
        <v>400</v>
      </c>
      <c r="E178" s="42"/>
      <c r="F178" s="42"/>
      <c r="G178" s="43"/>
    </row>
    <row r="179" spans="1:7" x14ac:dyDescent="0.25">
      <c r="A179" s="44" t="s">
        <v>364</v>
      </c>
      <c r="B179" s="47" t="s">
        <v>199</v>
      </c>
      <c r="C179" s="45">
        <v>100</v>
      </c>
      <c r="D179" s="42">
        <f t="shared" si="3"/>
        <v>100</v>
      </c>
      <c r="E179" s="68"/>
      <c r="F179" s="68"/>
      <c r="G179" s="46"/>
    </row>
    <row r="180" spans="1:7" x14ac:dyDescent="0.25">
      <c r="A180" s="44" t="s">
        <v>365</v>
      </c>
      <c r="B180" s="47" t="s">
        <v>199</v>
      </c>
      <c r="C180" s="45">
        <v>100</v>
      </c>
      <c r="D180" s="42">
        <f t="shared" si="3"/>
        <v>100</v>
      </c>
      <c r="E180" s="68"/>
      <c r="F180" s="68"/>
      <c r="G180" s="46"/>
    </row>
    <row r="181" spans="1:7" x14ac:dyDescent="0.25">
      <c r="A181" s="44" t="s">
        <v>366</v>
      </c>
      <c r="B181" s="47" t="s">
        <v>199</v>
      </c>
      <c r="C181" s="45">
        <v>500</v>
      </c>
      <c r="D181" s="42">
        <f t="shared" si="3"/>
        <v>500</v>
      </c>
      <c r="E181" s="68"/>
      <c r="F181" s="68"/>
      <c r="G181" s="46"/>
    </row>
    <row r="182" spans="1:7" x14ac:dyDescent="0.25">
      <c r="A182" s="44" t="s">
        <v>367</v>
      </c>
      <c r="B182" s="47" t="s">
        <v>199</v>
      </c>
      <c r="C182" s="45">
        <v>400</v>
      </c>
      <c r="D182" s="42">
        <f t="shared" si="3"/>
        <v>400</v>
      </c>
      <c r="E182" s="68"/>
      <c r="F182" s="68"/>
      <c r="G182" s="46"/>
    </row>
    <row r="183" spans="1:7" x14ac:dyDescent="0.25">
      <c r="A183" s="44" t="s">
        <v>368</v>
      </c>
      <c r="B183" s="47" t="s">
        <v>199</v>
      </c>
      <c r="C183" s="45">
        <v>800</v>
      </c>
      <c r="D183" s="42">
        <f t="shared" si="3"/>
        <v>800</v>
      </c>
      <c r="E183" s="68"/>
      <c r="F183" s="68"/>
      <c r="G183" s="46"/>
    </row>
    <row r="184" spans="1:7" x14ac:dyDescent="0.25">
      <c r="A184" s="44" t="s">
        <v>369</v>
      </c>
      <c r="B184" s="47" t="s">
        <v>199</v>
      </c>
      <c r="C184" s="45">
        <v>1000</v>
      </c>
      <c r="D184" s="42">
        <f t="shared" si="3"/>
        <v>1000</v>
      </c>
      <c r="E184" s="68"/>
      <c r="F184" s="68"/>
      <c r="G184" s="46"/>
    </row>
    <row r="185" spans="1:7" x14ac:dyDescent="0.25">
      <c r="A185" s="44" t="s">
        <v>370</v>
      </c>
      <c r="B185" s="47" t="s">
        <v>199</v>
      </c>
      <c r="C185" s="45">
        <v>400</v>
      </c>
      <c r="D185" s="42">
        <f t="shared" si="3"/>
        <v>400</v>
      </c>
      <c r="E185" s="68"/>
      <c r="F185" s="68"/>
      <c r="G185" s="46"/>
    </row>
    <row r="186" spans="1:7" x14ac:dyDescent="0.25">
      <c r="A186" s="44" t="s">
        <v>371</v>
      </c>
      <c r="B186" s="47" t="s">
        <v>199</v>
      </c>
      <c r="C186" s="45">
        <v>400</v>
      </c>
      <c r="D186" s="42">
        <f t="shared" si="3"/>
        <v>400</v>
      </c>
      <c r="E186" s="68"/>
      <c r="F186" s="68"/>
      <c r="G186" s="46"/>
    </row>
    <row r="187" spans="1:7" x14ac:dyDescent="0.25">
      <c r="A187" s="44" t="s">
        <v>372</v>
      </c>
      <c r="B187" s="47" t="s">
        <v>199</v>
      </c>
      <c r="C187" s="45">
        <v>400</v>
      </c>
      <c r="D187" s="42">
        <f t="shared" si="3"/>
        <v>400</v>
      </c>
      <c r="E187" s="68"/>
      <c r="F187" s="68"/>
      <c r="G187" s="46"/>
    </row>
    <row r="188" spans="1:7" x14ac:dyDescent="0.25">
      <c r="A188" s="44" t="s">
        <v>373</v>
      </c>
      <c r="B188" s="47" t="s">
        <v>199</v>
      </c>
      <c r="C188" s="45">
        <v>400</v>
      </c>
      <c r="D188" s="42">
        <f t="shared" si="3"/>
        <v>400</v>
      </c>
      <c r="E188" s="68"/>
      <c r="F188" s="68"/>
      <c r="G188" s="46"/>
    </row>
    <row r="189" spans="1:7" ht="18.75" x14ac:dyDescent="0.25">
      <c r="A189" s="36" t="s">
        <v>374</v>
      </c>
      <c r="B189" s="37"/>
      <c r="C189" s="37"/>
      <c r="D189" s="37"/>
      <c r="E189" s="37"/>
      <c r="F189" s="37"/>
      <c r="G189" s="37"/>
    </row>
    <row r="190" spans="1:7" x14ac:dyDescent="0.25">
      <c r="A190" s="39" t="s">
        <v>375</v>
      </c>
      <c r="B190" s="47" t="s">
        <v>199</v>
      </c>
      <c r="C190" s="41">
        <v>200</v>
      </c>
      <c r="D190" s="42">
        <f t="shared" ref="D190:D199" si="4">C190-E190-F190</f>
        <v>200</v>
      </c>
      <c r="E190" s="87"/>
      <c r="F190" s="87"/>
      <c r="G190" s="43"/>
    </row>
    <row r="191" spans="1:7" x14ac:dyDescent="0.25">
      <c r="A191" s="44" t="s">
        <v>376</v>
      </c>
      <c r="B191" s="47" t="s">
        <v>199</v>
      </c>
      <c r="C191" s="45">
        <v>600</v>
      </c>
      <c r="D191" s="42">
        <f t="shared" si="4"/>
        <v>600</v>
      </c>
      <c r="E191" s="87"/>
      <c r="F191" s="87"/>
      <c r="G191" s="46"/>
    </row>
    <row r="192" spans="1:7" x14ac:dyDescent="0.25">
      <c r="A192" s="44" t="s">
        <v>377</v>
      </c>
      <c r="B192" s="47" t="s">
        <v>199</v>
      </c>
      <c r="C192" s="45">
        <v>600</v>
      </c>
      <c r="D192" s="42">
        <f t="shared" si="4"/>
        <v>600</v>
      </c>
      <c r="E192" s="87"/>
      <c r="F192" s="87"/>
      <c r="G192" s="46"/>
    </row>
    <row r="193" spans="1:7" x14ac:dyDescent="0.25">
      <c r="A193" s="44" t="s">
        <v>378</v>
      </c>
      <c r="B193" s="47" t="s">
        <v>199</v>
      </c>
      <c r="C193" s="45">
        <v>200</v>
      </c>
      <c r="D193" s="42">
        <f t="shared" si="4"/>
        <v>200</v>
      </c>
      <c r="E193" s="87"/>
      <c r="F193" s="87"/>
      <c r="G193" s="46"/>
    </row>
    <row r="194" spans="1:7" x14ac:dyDescent="0.25">
      <c r="A194" s="44" t="s">
        <v>379</v>
      </c>
      <c r="B194" s="47" t="s">
        <v>199</v>
      </c>
      <c r="C194" s="45">
        <v>200</v>
      </c>
      <c r="D194" s="42">
        <f t="shared" si="4"/>
        <v>200</v>
      </c>
      <c r="E194" s="87"/>
      <c r="F194" s="87"/>
      <c r="G194" s="46"/>
    </row>
    <row r="195" spans="1:7" x14ac:dyDescent="0.25">
      <c r="A195" s="44" t="s">
        <v>380</v>
      </c>
      <c r="B195" s="47" t="s">
        <v>199</v>
      </c>
      <c r="C195" s="45">
        <v>200</v>
      </c>
      <c r="D195" s="42">
        <f t="shared" si="4"/>
        <v>200</v>
      </c>
      <c r="E195" s="87"/>
      <c r="F195" s="87"/>
      <c r="G195" s="46"/>
    </row>
    <row r="196" spans="1:7" x14ac:dyDescent="0.25">
      <c r="A196" s="44" t="s">
        <v>381</v>
      </c>
      <c r="B196" s="47" t="s">
        <v>199</v>
      </c>
      <c r="C196" s="45">
        <v>600</v>
      </c>
      <c r="D196" s="42">
        <f t="shared" si="4"/>
        <v>600</v>
      </c>
      <c r="E196" s="87"/>
      <c r="F196" s="87"/>
      <c r="G196" s="46"/>
    </row>
    <row r="197" spans="1:7" x14ac:dyDescent="0.25">
      <c r="A197" s="44" t="s">
        <v>382</v>
      </c>
      <c r="B197" s="47" t="s">
        <v>199</v>
      </c>
      <c r="C197" s="45">
        <v>600</v>
      </c>
      <c r="D197" s="42">
        <f t="shared" si="4"/>
        <v>600</v>
      </c>
      <c r="E197" s="87"/>
      <c r="F197" s="87"/>
      <c r="G197" s="46"/>
    </row>
    <row r="198" spans="1:7" x14ac:dyDescent="0.25">
      <c r="A198" s="50" t="s">
        <v>383</v>
      </c>
      <c r="B198" s="65" t="s">
        <v>199</v>
      </c>
      <c r="C198" s="52">
        <v>200</v>
      </c>
      <c r="D198" s="42">
        <f t="shared" si="4"/>
        <v>200</v>
      </c>
      <c r="E198" s="88"/>
      <c r="F198" s="88"/>
      <c r="G198" s="55"/>
    </row>
    <row r="199" spans="1:7" ht="15.75" thickBot="1" x14ac:dyDescent="0.3">
      <c r="A199" s="89" t="s">
        <v>384</v>
      </c>
      <c r="B199" s="90" t="s">
        <v>199</v>
      </c>
      <c r="C199" s="91">
        <v>200</v>
      </c>
      <c r="D199" s="42">
        <f t="shared" si="4"/>
        <v>200</v>
      </c>
      <c r="E199" s="92"/>
      <c r="F199" s="92"/>
      <c r="G199" s="93"/>
    </row>
    <row r="200" spans="1:7" x14ac:dyDescent="0.25">
      <c r="A200" s="335"/>
      <c r="B200" s="336"/>
      <c r="C200" s="336"/>
      <c r="D200" s="336"/>
      <c r="E200" s="336"/>
      <c r="F200" s="336"/>
      <c r="G200" s="336"/>
    </row>
    <row r="201" spans="1:7" ht="15.75" thickBot="1" x14ac:dyDescent="0.3">
      <c r="A201" s="337"/>
      <c r="B201" s="338"/>
      <c r="C201" s="338"/>
      <c r="D201" s="338"/>
      <c r="E201" s="338"/>
      <c r="F201" s="338"/>
      <c r="G201" s="338"/>
    </row>
    <row r="202" spans="1:7" x14ac:dyDescent="0.25">
      <c r="A202" s="339"/>
      <c r="B202" s="340"/>
      <c r="C202" s="340"/>
      <c r="D202" s="340"/>
      <c r="E202" s="340"/>
      <c r="F202" s="340"/>
      <c r="G202" s="340"/>
    </row>
    <row r="203" spans="1:7" ht="57" thickBot="1" x14ac:dyDescent="0.3">
      <c r="A203" s="82" t="s">
        <v>385</v>
      </c>
      <c r="B203" s="83"/>
      <c r="C203" s="83"/>
      <c r="D203" s="83"/>
      <c r="E203" s="83"/>
      <c r="F203" s="83"/>
      <c r="G203" s="83"/>
    </row>
    <row r="204" spans="1:7" x14ac:dyDescent="0.25">
      <c r="A204" s="70" t="s">
        <v>386</v>
      </c>
      <c r="B204" s="47" t="s">
        <v>199</v>
      </c>
      <c r="C204" s="45">
        <v>4</v>
      </c>
      <c r="D204" s="68"/>
      <c r="E204" s="87"/>
      <c r="F204" s="87"/>
      <c r="G204" s="46"/>
    </row>
    <row r="205" spans="1:7" x14ac:dyDescent="0.25">
      <c r="A205" s="70" t="s">
        <v>387</v>
      </c>
      <c r="B205" s="47" t="s">
        <v>199</v>
      </c>
      <c r="C205" s="45">
        <v>4</v>
      </c>
      <c r="D205" s="68"/>
      <c r="E205" s="87"/>
      <c r="F205" s="87"/>
      <c r="G205" s="46"/>
    </row>
    <row r="206" spans="1:7" x14ac:dyDescent="0.25">
      <c r="A206" s="70" t="s">
        <v>388</v>
      </c>
      <c r="B206" s="40" t="s">
        <v>0</v>
      </c>
      <c r="C206" s="45">
        <v>20</v>
      </c>
      <c r="D206" s="68"/>
      <c r="E206" s="87"/>
      <c r="F206" s="87"/>
      <c r="G206" s="46"/>
    </row>
    <row r="207" spans="1:7" x14ac:dyDescent="0.25">
      <c r="A207" s="70" t="s">
        <v>389</v>
      </c>
      <c r="B207" s="47" t="s">
        <v>199</v>
      </c>
      <c r="C207" s="45">
        <v>4</v>
      </c>
      <c r="D207" s="68"/>
      <c r="E207" s="87"/>
      <c r="F207" s="87"/>
      <c r="G207" s="46"/>
    </row>
    <row r="208" spans="1:7" x14ac:dyDescent="0.25">
      <c r="A208" s="70" t="s">
        <v>390</v>
      </c>
      <c r="B208" s="47" t="s">
        <v>199</v>
      </c>
      <c r="C208" s="45">
        <v>50</v>
      </c>
      <c r="D208" s="68"/>
      <c r="E208" s="87"/>
      <c r="F208" s="87"/>
      <c r="G208" s="46"/>
    </row>
    <row r="209" spans="1:7" x14ac:dyDescent="0.25">
      <c r="A209" s="70" t="s">
        <v>391</v>
      </c>
      <c r="B209" s="47" t="s">
        <v>199</v>
      </c>
      <c r="C209" s="45">
        <v>50</v>
      </c>
      <c r="D209" s="68"/>
      <c r="E209" s="87"/>
      <c r="F209" s="87"/>
      <c r="G209" s="46"/>
    </row>
    <row r="210" spans="1:7" x14ac:dyDescent="0.25">
      <c r="A210" s="70" t="s">
        <v>392</v>
      </c>
      <c r="B210" s="48" t="s">
        <v>199</v>
      </c>
      <c r="C210" s="45">
        <v>4</v>
      </c>
      <c r="D210" s="68"/>
      <c r="E210" s="87"/>
      <c r="F210" s="87"/>
      <c r="G210" s="46"/>
    </row>
    <row r="211" spans="1:7" x14ac:dyDescent="0.25">
      <c r="A211" s="70" t="s">
        <v>393</v>
      </c>
      <c r="B211" s="48" t="s">
        <v>199</v>
      </c>
      <c r="C211" s="45">
        <v>4</v>
      </c>
      <c r="D211" s="68"/>
      <c r="E211" s="87"/>
      <c r="F211" s="87"/>
      <c r="G211" s="46"/>
    </row>
    <row r="212" spans="1:7" x14ac:dyDescent="0.25">
      <c r="A212" s="70" t="s">
        <v>394</v>
      </c>
      <c r="B212" s="47" t="s">
        <v>199</v>
      </c>
      <c r="C212" s="45">
        <v>4</v>
      </c>
      <c r="D212" s="68"/>
      <c r="E212" s="87"/>
      <c r="F212" s="87"/>
      <c r="G212" s="46"/>
    </row>
    <row r="213" spans="1:7" x14ac:dyDescent="0.25">
      <c r="A213" s="44" t="s">
        <v>395</v>
      </c>
      <c r="B213" s="47" t="s">
        <v>199</v>
      </c>
      <c r="C213" s="45">
        <v>4</v>
      </c>
      <c r="D213" s="68"/>
      <c r="E213" s="87"/>
      <c r="F213" s="87"/>
      <c r="G213" s="46"/>
    </row>
    <row r="214" spans="1:7" x14ac:dyDescent="0.25">
      <c r="A214" s="71" t="s">
        <v>396</v>
      </c>
      <c r="B214" s="65" t="s">
        <v>199</v>
      </c>
      <c r="C214" s="45">
        <v>4</v>
      </c>
      <c r="D214" s="68"/>
      <c r="E214" s="87"/>
      <c r="F214" s="87"/>
      <c r="G214" s="46"/>
    </row>
    <row r="215" spans="1:7" x14ac:dyDescent="0.25">
      <c r="A215" s="44" t="s">
        <v>397</v>
      </c>
      <c r="B215" s="49" t="s">
        <v>199</v>
      </c>
      <c r="C215" s="45">
        <v>4</v>
      </c>
      <c r="D215" s="68"/>
      <c r="E215" s="85"/>
      <c r="F215" s="85"/>
      <c r="G215" s="46"/>
    </row>
    <row r="216" spans="1:7" x14ac:dyDescent="0.25">
      <c r="A216" s="70" t="s">
        <v>398</v>
      </c>
      <c r="B216" s="47" t="s">
        <v>199</v>
      </c>
      <c r="C216" s="45">
        <v>4</v>
      </c>
      <c r="D216" s="68"/>
      <c r="E216" s="87"/>
      <c r="F216" s="87"/>
      <c r="G216" s="46"/>
    </row>
    <row r="217" spans="1:7" x14ac:dyDescent="0.25">
      <c r="A217" s="70" t="s">
        <v>399</v>
      </c>
      <c r="B217" s="47" t="s">
        <v>199</v>
      </c>
      <c r="C217" s="45">
        <v>4</v>
      </c>
      <c r="D217" s="68"/>
      <c r="E217" s="87"/>
      <c r="F217" s="87"/>
      <c r="G217" s="46"/>
    </row>
    <row r="218" spans="1:7" x14ac:dyDescent="0.25">
      <c r="A218" s="70" t="s">
        <v>400</v>
      </c>
      <c r="B218" s="47" t="s">
        <v>199</v>
      </c>
      <c r="C218" s="45">
        <v>4</v>
      </c>
      <c r="D218" s="68"/>
      <c r="E218" s="85"/>
      <c r="F218" s="85"/>
      <c r="G218" s="46"/>
    </row>
    <row r="219" spans="1:7" x14ac:dyDescent="0.25">
      <c r="A219" s="70" t="s">
        <v>401</v>
      </c>
      <c r="B219" s="47" t="s">
        <v>199</v>
      </c>
      <c r="C219" s="45">
        <v>15</v>
      </c>
      <c r="D219" s="68"/>
      <c r="E219" s="85"/>
      <c r="F219" s="85"/>
      <c r="G219" s="46"/>
    </row>
    <row r="220" spans="1:7" x14ac:dyDescent="0.25">
      <c r="A220" s="70" t="s">
        <v>402</v>
      </c>
      <c r="B220" s="47" t="s">
        <v>199</v>
      </c>
      <c r="C220" s="45">
        <v>4</v>
      </c>
      <c r="D220" s="68"/>
      <c r="E220" s="85"/>
      <c r="F220" s="85"/>
      <c r="G220" s="46"/>
    </row>
    <row r="221" spans="1:7" x14ac:dyDescent="0.25">
      <c r="A221" s="70" t="s">
        <v>403</v>
      </c>
      <c r="B221" s="47" t="s">
        <v>199</v>
      </c>
      <c r="C221" s="45">
        <v>4</v>
      </c>
      <c r="D221" s="68"/>
      <c r="E221" s="85"/>
      <c r="F221" s="85"/>
      <c r="G221" s="46"/>
    </row>
    <row r="222" spans="1:7" x14ac:dyDescent="0.25">
      <c r="A222" s="70" t="s">
        <v>404</v>
      </c>
      <c r="B222" s="47" t="s">
        <v>199</v>
      </c>
      <c r="C222" s="45">
        <v>4</v>
      </c>
      <c r="D222" s="68"/>
      <c r="E222" s="85"/>
      <c r="F222" s="85"/>
      <c r="G222" s="46"/>
    </row>
    <row r="223" spans="1:7" x14ac:dyDescent="0.25">
      <c r="A223" s="70" t="s">
        <v>405</v>
      </c>
      <c r="B223" s="47" t="s">
        <v>199</v>
      </c>
      <c r="C223" s="45">
        <v>4</v>
      </c>
      <c r="D223" s="68"/>
      <c r="E223" s="85"/>
      <c r="F223" s="85"/>
      <c r="G223" s="46"/>
    </row>
    <row r="224" spans="1:7" x14ac:dyDescent="0.25">
      <c r="A224" s="70" t="s">
        <v>406</v>
      </c>
      <c r="B224" s="47" t="s">
        <v>199</v>
      </c>
      <c r="C224" s="45">
        <v>4</v>
      </c>
      <c r="D224" s="68"/>
      <c r="E224" s="85"/>
      <c r="F224" s="85"/>
      <c r="G224" s="46"/>
    </row>
    <row r="225" spans="1:7" x14ac:dyDescent="0.25">
      <c r="A225" s="70" t="s">
        <v>407</v>
      </c>
      <c r="B225" s="47" t="s">
        <v>199</v>
      </c>
      <c r="C225" s="45">
        <v>4</v>
      </c>
      <c r="D225" s="68"/>
      <c r="E225" s="85"/>
      <c r="F225" s="85"/>
      <c r="G225" s="46"/>
    </row>
    <row r="226" spans="1:7" x14ac:dyDescent="0.25">
      <c r="A226" s="70" t="s">
        <v>408</v>
      </c>
      <c r="B226" s="47" t="s">
        <v>199</v>
      </c>
      <c r="C226" s="45">
        <v>4</v>
      </c>
      <c r="D226" s="68"/>
      <c r="E226" s="85"/>
      <c r="F226" s="85"/>
      <c r="G226" s="46"/>
    </row>
    <row r="227" spans="1:7" x14ac:dyDescent="0.25">
      <c r="A227" s="70" t="s">
        <v>409</v>
      </c>
      <c r="B227" s="47" t="s">
        <v>199</v>
      </c>
      <c r="C227" s="45">
        <v>4</v>
      </c>
      <c r="D227" s="68"/>
      <c r="E227" s="85"/>
      <c r="F227" s="85"/>
      <c r="G227" s="46"/>
    </row>
    <row r="228" spans="1:7" x14ac:dyDescent="0.25">
      <c r="A228" s="70" t="s">
        <v>410</v>
      </c>
      <c r="B228" s="47" t="s">
        <v>199</v>
      </c>
      <c r="C228" s="45">
        <v>300</v>
      </c>
      <c r="D228" s="68"/>
      <c r="E228" s="85"/>
      <c r="F228" s="85"/>
      <c r="G228" s="46"/>
    </row>
    <row r="229" spans="1:7" x14ac:dyDescent="0.25">
      <c r="A229" s="70" t="s">
        <v>411</v>
      </c>
      <c r="B229" s="47" t="s">
        <v>199</v>
      </c>
      <c r="C229" s="45">
        <v>10</v>
      </c>
      <c r="D229" s="68"/>
      <c r="E229" s="85"/>
      <c r="F229" s="85"/>
      <c r="G229" s="46"/>
    </row>
    <row r="230" spans="1:7" x14ac:dyDescent="0.25">
      <c r="A230" s="70" t="s">
        <v>412</v>
      </c>
      <c r="B230" s="47" t="s">
        <v>199</v>
      </c>
      <c r="C230" s="45">
        <v>50</v>
      </c>
      <c r="D230" s="68"/>
      <c r="E230" s="85"/>
      <c r="F230" s="85"/>
      <c r="G230" s="46"/>
    </row>
    <row r="231" spans="1:7" x14ac:dyDescent="0.25">
      <c r="A231" s="70" t="s">
        <v>413</v>
      </c>
      <c r="B231" s="47" t="s">
        <v>199</v>
      </c>
      <c r="C231" s="45">
        <v>50</v>
      </c>
      <c r="D231" s="68"/>
      <c r="E231" s="85"/>
      <c r="F231" s="85"/>
      <c r="G231" s="46"/>
    </row>
    <row r="232" spans="1:7" x14ac:dyDescent="0.25">
      <c r="A232" s="70" t="s">
        <v>414</v>
      </c>
      <c r="B232" s="47" t="s">
        <v>199</v>
      </c>
      <c r="C232" s="45">
        <v>50</v>
      </c>
      <c r="D232" s="68"/>
      <c r="E232" s="85"/>
      <c r="F232" s="85"/>
      <c r="G232" s="46"/>
    </row>
    <row r="233" spans="1:7" x14ac:dyDescent="0.25">
      <c r="A233" s="70" t="s">
        <v>415</v>
      </c>
      <c r="B233" s="40" t="s">
        <v>202</v>
      </c>
      <c r="C233" s="45">
        <v>100</v>
      </c>
      <c r="D233" s="68"/>
      <c r="E233" s="85"/>
      <c r="F233" s="85"/>
      <c r="G233" s="46"/>
    </row>
    <row r="234" spans="1:7" x14ac:dyDescent="0.25">
      <c r="A234" s="70" t="s">
        <v>416</v>
      </c>
      <c r="B234" s="40" t="s">
        <v>202</v>
      </c>
      <c r="C234" s="45">
        <v>20</v>
      </c>
      <c r="D234" s="68"/>
      <c r="E234" s="85"/>
      <c r="F234" s="85"/>
      <c r="G234" s="46"/>
    </row>
    <row r="235" spans="1:7" x14ac:dyDescent="0.25">
      <c r="A235" s="70" t="s">
        <v>417</v>
      </c>
      <c r="B235" s="47" t="s">
        <v>199</v>
      </c>
      <c r="C235" s="45">
        <v>4</v>
      </c>
      <c r="D235" s="68"/>
      <c r="E235" s="85"/>
      <c r="F235" s="85"/>
      <c r="G235" s="46"/>
    </row>
    <row r="236" spans="1:7" x14ac:dyDescent="0.25">
      <c r="A236" s="70" t="s">
        <v>418</v>
      </c>
      <c r="B236" s="47" t="s">
        <v>199</v>
      </c>
      <c r="C236" s="45">
        <v>4</v>
      </c>
      <c r="D236" s="68"/>
      <c r="E236" s="85"/>
      <c r="F236" s="85"/>
      <c r="G236" s="46"/>
    </row>
    <row r="237" spans="1:7" x14ac:dyDescent="0.25">
      <c r="A237" s="70" t="s">
        <v>419</v>
      </c>
      <c r="B237" s="47" t="s">
        <v>199</v>
      </c>
      <c r="C237" s="45">
        <v>50</v>
      </c>
      <c r="D237" s="68"/>
      <c r="E237" s="85"/>
      <c r="F237" s="85"/>
      <c r="G237" s="46"/>
    </row>
    <row r="238" spans="1:7" x14ac:dyDescent="0.25">
      <c r="A238" s="70" t="s">
        <v>420</v>
      </c>
      <c r="B238" s="47" t="s">
        <v>199</v>
      </c>
      <c r="C238" s="45">
        <v>4</v>
      </c>
      <c r="D238" s="68"/>
      <c r="E238" s="87"/>
      <c r="F238" s="87"/>
      <c r="G238" s="46"/>
    </row>
    <row r="239" spans="1:7" ht="56.25" x14ac:dyDescent="0.25">
      <c r="A239" s="94" t="s">
        <v>421</v>
      </c>
      <c r="B239" s="95"/>
      <c r="C239" s="95"/>
      <c r="D239" s="96"/>
      <c r="E239" s="96"/>
      <c r="F239" s="97"/>
    </row>
    <row r="240" spans="1:7" ht="24" x14ac:dyDescent="0.25">
      <c r="A240" s="222" t="s">
        <v>593</v>
      </c>
      <c r="B240" s="62" t="s">
        <v>199</v>
      </c>
      <c r="C240" s="223">
        <v>300</v>
      </c>
      <c r="D240" s="229"/>
      <c r="E240" s="229"/>
      <c r="F240" s="230"/>
    </row>
    <row r="241" spans="1:6" ht="24" x14ac:dyDescent="0.25">
      <c r="A241" s="222" t="s">
        <v>594</v>
      </c>
      <c r="B241" s="62" t="s">
        <v>199</v>
      </c>
      <c r="C241" s="223" t="s">
        <v>595</v>
      </c>
      <c r="D241" s="229"/>
      <c r="E241" s="229"/>
      <c r="F241" s="230"/>
    </row>
    <row r="242" spans="1:6" ht="24" x14ac:dyDescent="0.25">
      <c r="A242" s="222" t="s">
        <v>596</v>
      </c>
      <c r="B242" s="62"/>
      <c r="C242" s="225"/>
      <c r="D242" s="229"/>
      <c r="E242" s="229"/>
      <c r="F242" s="230"/>
    </row>
    <row r="243" spans="1:6" x14ac:dyDescent="0.25">
      <c r="A243" s="231" t="s">
        <v>597</v>
      </c>
      <c r="B243" s="222"/>
      <c r="C243" s="222"/>
      <c r="D243" s="229"/>
      <c r="E243" s="229"/>
      <c r="F243" s="230"/>
    </row>
    <row r="244" spans="1:6" x14ac:dyDescent="0.25">
      <c r="A244" s="222" t="s">
        <v>598</v>
      </c>
      <c r="B244" s="62" t="s">
        <v>67</v>
      </c>
      <c r="C244" s="225">
        <v>0.2</v>
      </c>
      <c r="D244" s="229"/>
      <c r="E244" s="229"/>
      <c r="F244" s="230"/>
    </row>
    <row r="245" spans="1:6" x14ac:dyDescent="0.25">
      <c r="A245" s="222" t="s">
        <v>599</v>
      </c>
      <c r="B245" s="62" t="s">
        <v>600</v>
      </c>
      <c r="C245" s="225">
        <v>0.01</v>
      </c>
      <c r="D245" s="229"/>
      <c r="E245" s="229"/>
      <c r="F245" s="230"/>
    </row>
    <row r="246" spans="1:6" x14ac:dyDescent="0.25">
      <c r="A246" s="222" t="s">
        <v>601</v>
      </c>
      <c r="B246" s="62" t="s">
        <v>67</v>
      </c>
      <c r="C246" s="225">
        <v>0.01</v>
      </c>
      <c r="D246" s="229"/>
      <c r="E246" s="229"/>
      <c r="F246" s="230"/>
    </row>
    <row r="247" spans="1:6" x14ac:dyDescent="0.25">
      <c r="A247" s="222" t="s">
        <v>602</v>
      </c>
      <c r="B247" s="62" t="s">
        <v>0</v>
      </c>
      <c r="C247" s="225">
        <v>1</v>
      </c>
      <c r="D247" s="229"/>
      <c r="E247" s="229"/>
      <c r="F247" s="230"/>
    </row>
    <row r="248" spans="1:6" x14ac:dyDescent="0.25">
      <c r="A248" s="231" t="s">
        <v>603</v>
      </c>
      <c r="B248" s="222"/>
      <c r="C248" s="222"/>
      <c r="D248" s="229"/>
      <c r="E248" s="229"/>
      <c r="F248" s="230"/>
    </row>
    <row r="249" spans="1:6" x14ac:dyDescent="0.25">
      <c r="A249" s="226" t="s">
        <v>604</v>
      </c>
      <c r="B249" s="62" t="s">
        <v>67</v>
      </c>
      <c r="C249" s="225">
        <v>0.5</v>
      </c>
      <c r="D249" s="229"/>
      <c r="E249" s="229"/>
      <c r="F249" s="230"/>
    </row>
    <row r="250" spans="1:6" x14ac:dyDescent="0.25">
      <c r="A250" s="226" t="s">
        <v>605</v>
      </c>
      <c r="B250" s="62" t="s">
        <v>199</v>
      </c>
      <c r="C250" s="225">
        <v>2.5000000000000001E-2</v>
      </c>
      <c r="D250" s="229"/>
      <c r="E250" s="229"/>
      <c r="F250" s="230"/>
    </row>
    <row r="251" spans="1:6" x14ac:dyDescent="0.25">
      <c r="A251" s="226" t="s">
        <v>606</v>
      </c>
      <c r="B251" s="62" t="s">
        <v>199</v>
      </c>
      <c r="C251" s="225">
        <v>2.5000000000000001E-2</v>
      </c>
      <c r="D251" s="229"/>
      <c r="E251" s="229"/>
      <c r="F251" s="230"/>
    </row>
    <row r="252" spans="1:6" x14ac:dyDescent="0.25">
      <c r="A252" s="231" t="s">
        <v>607</v>
      </c>
      <c r="B252" s="222"/>
      <c r="C252" s="222"/>
      <c r="D252" s="229"/>
      <c r="E252" s="229"/>
      <c r="F252" s="230"/>
    </row>
    <row r="253" spans="1:6" x14ac:dyDescent="0.25">
      <c r="A253" s="226" t="s">
        <v>608</v>
      </c>
      <c r="B253" s="62" t="s">
        <v>0</v>
      </c>
      <c r="C253" s="227">
        <v>3</v>
      </c>
      <c r="D253" s="229"/>
      <c r="E253" s="229"/>
      <c r="F253" s="230"/>
    </row>
    <row r="254" spans="1:6" x14ac:dyDescent="0.25">
      <c r="A254" s="226" t="s">
        <v>609</v>
      </c>
      <c r="B254" s="62" t="s">
        <v>600</v>
      </c>
      <c r="C254" s="227">
        <v>0.2</v>
      </c>
      <c r="D254" s="229"/>
      <c r="E254" s="229"/>
      <c r="F254" s="230"/>
    </row>
    <row r="255" spans="1:6" x14ac:dyDescent="0.25">
      <c r="A255" s="226" t="s">
        <v>263</v>
      </c>
      <c r="B255" s="62" t="s">
        <v>600</v>
      </c>
      <c r="C255" s="227">
        <v>70</v>
      </c>
      <c r="D255" s="229"/>
      <c r="E255" s="229"/>
      <c r="F255" s="230"/>
    </row>
    <row r="256" spans="1:6" ht="15.75" x14ac:dyDescent="0.25">
      <c r="A256" s="98" t="s">
        <v>610</v>
      </c>
      <c r="B256" s="99"/>
      <c r="C256" s="100"/>
      <c r="D256" s="101"/>
      <c r="E256" s="101"/>
      <c r="F256" s="102"/>
    </row>
    <row r="257" spans="1:7" x14ac:dyDescent="0.25">
      <c r="A257" s="222" t="s">
        <v>611</v>
      </c>
      <c r="B257" s="62" t="s">
        <v>199</v>
      </c>
      <c r="C257" s="223">
        <v>400</v>
      </c>
      <c r="D257" s="232"/>
      <c r="E257" s="232"/>
      <c r="F257" s="228"/>
    </row>
    <row r="258" spans="1:7" ht="15.75" thickBot="1" x14ac:dyDescent="0.3">
      <c r="A258" s="222" t="s">
        <v>612</v>
      </c>
      <c r="B258" s="62" t="s">
        <v>199</v>
      </c>
      <c r="C258" s="223">
        <v>400</v>
      </c>
      <c r="D258" s="232"/>
      <c r="E258" s="232"/>
      <c r="F258" s="228"/>
    </row>
    <row r="259" spans="1:7" ht="16.5" thickBot="1" x14ac:dyDescent="0.3">
      <c r="A259" s="329"/>
      <c r="B259" s="330"/>
      <c r="C259" s="330"/>
      <c r="D259" s="330"/>
      <c r="E259" s="330"/>
      <c r="F259" s="330"/>
      <c r="G259" s="331"/>
    </row>
  </sheetData>
  <mergeCells count="12">
    <mergeCell ref="B8:G8"/>
    <mergeCell ref="B9:G9"/>
    <mergeCell ref="B10:G10"/>
    <mergeCell ref="A259:G259"/>
    <mergeCell ref="A1:G1"/>
    <mergeCell ref="B3:G3"/>
    <mergeCell ref="A200:G201"/>
    <mergeCell ref="A202:G202"/>
    <mergeCell ref="B4:G4"/>
    <mergeCell ref="B5:G5"/>
    <mergeCell ref="B6:G6"/>
    <mergeCell ref="B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90" zoomScaleNormal="90" workbookViewId="0">
      <selection activeCell="F6" sqref="F6"/>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10" width="8.7109375" style="1" customWidth="1"/>
    <col min="11" max="16384" width="14.42578125" style="1"/>
  </cols>
  <sheetData>
    <row r="1" spans="1:7" x14ac:dyDescent="0.25">
      <c r="A1" s="343" t="s">
        <v>16</v>
      </c>
      <c r="B1" s="344"/>
      <c r="C1" s="344"/>
      <c r="D1" s="344"/>
      <c r="E1" s="344"/>
      <c r="F1" s="344"/>
      <c r="G1" s="344"/>
    </row>
    <row r="2" spans="1:7" ht="72" customHeight="1" x14ac:dyDescent="0.25">
      <c r="A2" s="298" t="s">
        <v>614</v>
      </c>
      <c r="B2" s="342"/>
      <c r="C2" s="342"/>
      <c r="D2" s="342"/>
      <c r="E2" s="342"/>
      <c r="F2" s="342"/>
      <c r="G2" s="342"/>
    </row>
    <row r="3" spans="1:7" ht="22.5" customHeight="1" x14ac:dyDescent="0.25">
      <c r="A3" s="341" t="s">
        <v>32</v>
      </c>
      <c r="B3" s="342"/>
      <c r="C3" s="342"/>
      <c r="D3" s="342"/>
      <c r="E3" s="342"/>
      <c r="F3" s="342"/>
      <c r="G3" s="342"/>
    </row>
    <row r="4" spans="1:7" ht="30" x14ac:dyDescent="0.25">
      <c r="A4" s="7" t="s">
        <v>9</v>
      </c>
      <c r="B4" s="7" t="s">
        <v>8</v>
      </c>
      <c r="C4" s="9" t="s">
        <v>7</v>
      </c>
      <c r="D4" s="7" t="s">
        <v>6</v>
      </c>
      <c r="E4" s="7" t="s">
        <v>5</v>
      </c>
      <c r="F4" s="7" t="s">
        <v>4</v>
      </c>
      <c r="G4" s="7" t="s">
        <v>33</v>
      </c>
    </row>
    <row r="5" spans="1:7" ht="26.25" customHeight="1" x14ac:dyDescent="0.25">
      <c r="A5" s="10">
        <v>1</v>
      </c>
      <c r="B5" s="17"/>
      <c r="C5" s="5"/>
      <c r="D5" s="16"/>
      <c r="E5" s="16"/>
      <c r="F5" s="16"/>
      <c r="G5" s="15"/>
    </row>
    <row r="6" spans="1:7" ht="28.5" customHeight="1" x14ac:dyDescent="0.25">
      <c r="A6" s="10">
        <v>2</v>
      </c>
      <c r="B6" s="17"/>
      <c r="C6" s="5"/>
      <c r="D6" s="16"/>
      <c r="E6" s="16"/>
      <c r="F6" s="16"/>
      <c r="G6" s="15"/>
    </row>
    <row r="7" spans="1:7" ht="27" customHeight="1" x14ac:dyDescent="0.25">
      <c r="A7" s="10">
        <v>3</v>
      </c>
      <c r="B7" s="17"/>
      <c r="C7" s="5"/>
      <c r="D7" s="6"/>
      <c r="E7" s="16"/>
      <c r="F7" s="16"/>
      <c r="G7" s="15"/>
    </row>
    <row r="8" spans="1:7" ht="30" customHeight="1" x14ac:dyDescent="0.25">
      <c r="A8" s="10">
        <v>4</v>
      </c>
      <c r="B8" s="14"/>
      <c r="C8" s="5"/>
      <c r="D8" s="13"/>
      <c r="E8" s="12"/>
      <c r="F8" s="16"/>
      <c r="G8" s="11"/>
    </row>
    <row r="9" spans="1:7" ht="27.75" customHeight="1" x14ac:dyDescent="0.25">
      <c r="A9" s="10">
        <v>5</v>
      </c>
      <c r="B9" s="2"/>
      <c r="C9" s="4"/>
      <c r="D9" s="3"/>
      <c r="E9" s="7"/>
      <c r="F9" s="7"/>
      <c r="G9" s="2"/>
    </row>
    <row r="10" spans="1:7" ht="31.5" customHeight="1" x14ac:dyDescent="0.25">
      <c r="A10" s="10">
        <v>6</v>
      </c>
      <c r="B10" s="8"/>
      <c r="C10" s="4"/>
      <c r="D10" s="3"/>
      <c r="E10" s="7"/>
      <c r="F10" s="7"/>
      <c r="G10" s="7"/>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Общая инфраструктура</vt:lpstr>
      <vt:lpstr>Рабочее место конкурсантов</vt:lpstr>
      <vt:lpstr>Расходные материалы</vt:lpstr>
      <vt:lpstr>Список продуктов</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Денис Болгов</cp:lastModifiedBy>
  <dcterms:created xsi:type="dcterms:W3CDTF">2023-01-11T12:24:27Z</dcterms:created>
  <dcterms:modified xsi:type="dcterms:W3CDTF">2023-03-27T11:07:31Z</dcterms:modified>
</cp:coreProperties>
</file>